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<sst xmlns="http://schemas.openxmlformats.org/spreadsheetml/2006/main" count="286">
  <si>
    <t>Animals Taiwan-Donation Statement</t>
  </si>
  <si>
    <t>Total Donations Received:NT$325,267</t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</si>
  <si>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</si>
  <si>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t>September 2022</t>
  </si>
  <si>
    <t>Post Office Acct #50073991</t>
  </si>
  <si>
    <t>Office/Lin-Kou Center</t>
  </si>
  <si>
    <t>Mega Bank Acct #010-09-029257</t>
  </si>
  <si>
    <t>Credit Card Online/Web ATM</t>
  </si>
  <si>
    <t>Name of Donor</t>
  </si>
  <si>
    <t>Amount</t>
  </si>
  <si>
    <r>
      <rPr>
        <sz val="12"/>
        <rFont val="標楷體"/>
        <family val="4"/>
        <charset val="136"/>
      </rPr>
      <t>董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麟</t>
    </r>
  </si>
  <si>
    <t xml:space="preserve"> </t>
  </si>
  <si>
    <r>
      <rPr>
        <sz val="12"/>
        <rFont val="標楷體"/>
        <family val="4"/>
        <charset val="136"/>
      </rPr>
      <t>潘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杏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</si>
  <si>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儂</t>
    </r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</si>
  <si>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</si>
  <si>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</si>
  <si>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</si>
  <si>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</si>
  <si>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</si>
  <si>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</si>
  <si>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</si>
  <si>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張嘉芸</t>
  </si>
  <si>
    <r>
      <rPr>
        <sz val="12"/>
        <rFont val="標楷體"/>
        <family val="1"/>
        <charset val="136"/>
      </rPr>
      <t>高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珍</t>
    </r>
  </si>
  <si>
    <t>Total Sep 2022</t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</si>
  <si>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</si>
  <si>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</si>
  <si>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</si>
  <si>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</si>
  <si>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</si>
  <si>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</si>
  <si>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快航海運承攬運送Co.</t>
  </si>
  <si>
    <t>許富舜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</si>
  <si>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</si>
  <si>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</si>
  <si>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</si>
  <si>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</si>
  <si>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</si>
  <si>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</si>
  <si>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湯煥昇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</si>
  <si>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</si>
  <si>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</si>
  <si>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</si>
  <si>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</si>
  <si>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</si>
  <si>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青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</si>
  <si>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</si>
  <si>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連啟璋</t>
  </si>
  <si>
    <t>林素碧</t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</si>
  <si>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</si>
  <si>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</si>
  <si>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</si>
  <si>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</si>
  <si>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許麗秋</t>
  </si>
  <si>
    <t>劉慧君</t>
  </si>
  <si>
    <t>林慧玟</t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</si>
  <si>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</si>
  <si>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Y</t>
  </si>
  <si>
    <t>王立函</t>
  </si>
  <si>
    <t>邱育慈</t>
  </si>
  <si>
    <t>Chen Hsin Ping</t>
  </si>
  <si>
    <t>許〇霖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</si>
  <si>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</si>
  <si>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王毓秀</t>
  </si>
  <si>
    <t>李亞諭</t>
  </si>
  <si>
    <t>xxxx20173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</si>
  <si>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</si>
  <si>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</si>
  <si>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</si>
  <si>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</si>
  <si>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謝德興</t>
  </si>
  <si>
    <t>Fanny W.</t>
  </si>
  <si>
    <t>黃子芸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</si>
  <si>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</si>
  <si>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</si>
  <si>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</si>
  <si>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</si>
  <si>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</si>
  <si>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謝紫茵</t>
  </si>
  <si>
    <t>謝明芬</t>
  </si>
  <si>
    <t>薄玉蓮</t>
  </si>
  <si>
    <t>PayPal</t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</si>
  <si>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</si>
  <si>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</si>
  <si>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</si>
  <si>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</si>
  <si>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</si>
  <si>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</si>
  <si>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郭佳婷</t>
  </si>
  <si>
    <t>藍家勝</t>
  </si>
  <si>
    <t>張珉溦</t>
  </si>
  <si>
    <t>白硯齊</t>
  </si>
  <si>
    <t>洪鈺婷</t>
  </si>
  <si>
    <t>陳柏均</t>
  </si>
  <si>
    <t>曹育甄</t>
  </si>
  <si>
    <t>賴盈甫</t>
  </si>
  <si>
    <t>林娟瑛</t>
  </si>
  <si>
    <t>不具名善心人士</t>
  </si>
  <si>
    <t>Felicia Hsu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</si>
  <si>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</si>
  <si>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</si>
  <si>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</si>
  <si>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</si>
  <si>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t>曹秀惠</t>
  </si>
  <si>
    <t>賴瑞婪</t>
  </si>
  <si>
    <t>高盈蕙</t>
  </si>
  <si>
    <t>林志雄</t>
  </si>
  <si>
    <t>Petteri Palm</t>
  </si>
  <si>
    <t>xxxx04357</t>
  </si>
  <si>
    <t>江昌叡</t>
  </si>
  <si>
    <t>洪小姐</t>
  </si>
  <si>
    <t>陳筱惠</t>
  </si>
  <si>
    <t>程筱筑</t>
  </si>
  <si>
    <t>薛小姐</t>
  </si>
  <si>
    <t>Sandy Wang</t>
  </si>
  <si>
    <t>永勁汽機車材料行</t>
  </si>
  <si>
    <t>Michelle Chen</t>
  </si>
  <si>
    <t>xxxx56268</t>
  </si>
  <si>
    <t>江旻珍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</si>
  <si>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</si>
  <si>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陳小姐</t>
  </si>
  <si>
    <t>傅湘柔</t>
  </si>
  <si>
    <t>盧筱竹</t>
  </si>
  <si>
    <t>黃宗盛</t>
  </si>
  <si>
    <r>
      <rPr>
        <sz val="12"/>
        <rFont val="標楷體"/>
        <family val="1"/>
        <charset val="136"/>
      </rPr>
      <t>羅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恩</t>
    </r>
  </si>
  <si>
    <t>Fengchu Chen</t>
  </si>
  <si>
    <t>xxxx01141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</si>
  <si>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</si>
  <si>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胡曉君</t>
  </si>
  <si>
    <t>陳欣苹</t>
  </si>
  <si>
    <t>游靜瑜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</si>
  <si>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</si>
  <si>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唐曼元</t>
  </si>
  <si>
    <t>◎</t>
  </si>
  <si>
    <t>Samantha Coles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</si>
  <si>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</si>
  <si>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何淑君</t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</si>
  <si>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</si>
  <si>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</si>
  <si>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楊永鳳</t>
  </si>
  <si>
    <t>顏仲楷</t>
  </si>
  <si>
    <t>魏于宸</t>
  </si>
  <si>
    <t>Jessie Merris</t>
  </si>
  <si>
    <t xml:space="preserve">高宇涵 </t>
  </si>
  <si>
    <t>何佳哲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</si>
  <si>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</si>
  <si>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</si>
  <si>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楊雅筑</t>
  </si>
  <si>
    <t>簡采薇</t>
  </si>
  <si>
    <r>
      <rPr>
        <sz val="12"/>
        <rFont val="標楷體"/>
        <family val="1"/>
        <charset val="136"/>
      </rPr>
      <t>葛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</si>
  <si>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xxxx58018</t>
  </si>
  <si>
    <t>李昭瑩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</si>
  <si>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</si>
  <si>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</si>
  <si>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t>楊智帆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</si>
  <si>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</si>
  <si>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林雅莉建築師事務所</t>
  </si>
  <si>
    <t>簡鳳甄</t>
  </si>
  <si>
    <t>李建誼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</si>
  <si>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</si>
  <si>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</si>
  <si>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楊淑惠</t>
  </si>
  <si>
    <t>Ku An Li</t>
  </si>
  <si>
    <t>翁〇蓮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</si>
  <si>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</si>
  <si>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</si>
  <si>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</si>
  <si>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</si>
  <si>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詹小姐</t>
  </si>
  <si>
    <t>鍾沂庭</t>
  </si>
  <si>
    <t>郜廣雲</t>
  </si>
  <si>
    <t>Remarks:</t>
  </si>
  <si>
    <t>xxxx14059</t>
  </si>
  <si>
    <t>李偉甄</t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</si>
  <si>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</si>
  <si>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</si>
  <si>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廖碧雲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</si>
  <si>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</si>
  <si>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* sponsorship/ Blank-General donation</t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</si>
  <si>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</si>
  <si>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</si>
  <si>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畢欣懿</t>
  </si>
  <si>
    <t>黃蘭菁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</si>
  <si>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</si>
  <si>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蘇緹葳</t>
  </si>
  <si>
    <t>康玲瑛</t>
  </si>
  <si>
    <t>♥ Medical support</t>
  </si>
  <si>
    <t>E-Sun Bank Acct #0163-940-017512</t>
  </si>
  <si>
    <t>UK ONLINE</t>
  </si>
  <si>
    <t>DH Lee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</si>
  <si>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</si>
  <si>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</si>
  <si>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t>廖婉竹</t>
  </si>
  <si>
    <t>蘇至群</t>
  </si>
  <si>
    <t>#  TNR/CNR support</t>
  </si>
  <si>
    <t>xxxx22359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</si>
  <si>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</si>
  <si>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</si>
  <si>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</si>
  <si>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</si>
  <si>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</si>
  <si>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&amp; Membership dues</t>
  </si>
  <si>
    <t>None</t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</si>
  <si>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</si>
  <si>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</si>
  <si>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</si>
  <si>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</si>
  <si>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</si>
  <si>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饒明沁</t>
  </si>
  <si>
    <r>
      <rPr>
        <sz val="9"/>
        <color indexed="10"/>
        <rFont val="SimSun"/>
        <family val="4"/>
        <charset val="136"/>
      </rPr>
      <t>◎</t>
    </r>
    <r>
      <rPr>
        <sz val="9"/>
        <color indexed="10"/>
        <rFont val="Times New Roman"/>
        <family val="4"/>
        <charset val="136"/>
      </rPr>
      <t xml:space="preserve"> Food for furries</t>
    </r>
  </si>
  <si>
    <t>xxxx09584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</si>
  <si>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</si>
  <si>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</si>
  <si>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K.T.Huang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</si>
  <si>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</si>
  <si>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Kelly Kuang</t>
  </si>
  <si>
    <t>@  Help emergent needs</t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</si>
  <si>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</si>
  <si>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</si>
  <si>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</si>
  <si>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t>黃泓森</t>
  </si>
  <si>
    <t>蔣漢琳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</si>
  <si>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</si>
  <si>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</si>
  <si>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</si>
  <si>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Ms. Huang</t>
  </si>
  <si>
    <t>蔡亞萍</t>
  </si>
  <si>
    <t>xxxx57922</t>
  </si>
  <si>
    <t>沈怡汝</t>
  </si>
  <si>
    <t>徐先生</t>
  </si>
  <si>
    <t>黃玲珠</t>
  </si>
  <si>
    <t>蔡佳彤</t>
  </si>
  <si>
    <t>xxxx31093</t>
  </si>
  <si>
    <t>沈〇妤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</si>
  <si>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</si>
  <si>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</si>
  <si>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蔡慧玲</t>
  </si>
  <si>
    <t>xxxx40331</t>
  </si>
  <si>
    <t>呂忻潔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</si>
  <si>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</si>
  <si>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黃〇貝</t>
  </si>
  <si>
    <t>蔡家瑜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</si>
  <si>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</si>
  <si>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</si>
  <si>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</si>
  <si>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張麗玟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</si>
  <si>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</si>
  <si>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xxxx35319</t>
  </si>
  <si>
    <t>阮〇慧</t>
  </si>
  <si>
    <t>Yo oooo ou</t>
  </si>
  <si>
    <t>張皎皎</t>
  </si>
  <si>
    <t>黎智明</t>
  </si>
  <si>
    <t>xxxx78121</t>
  </si>
  <si>
    <t>林孟虹</t>
  </si>
  <si>
    <t>張瓊尹</t>
  </si>
  <si>
    <t>鄭繼文</t>
  </si>
  <si>
    <t>xxxx25361</t>
  </si>
  <si>
    <t>林富然</t>
  </si>
  <si>
    <r>
      <rPr>
        <sz val="12"/>
        <rFont val="標楷體"/>
        <family val="1"/>
        <charset val="136"/>
      </rPr>
      <t>饒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</si>
  <si>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張嘉群</t>
  </si>
  <si>
    <t>鄭明椿</t>
  </si>
  <si>
    <t>xxxx00745</t>
  </si>
  <si>
    <t>林〇安</t>
  </si>
  <si>
    <t>Cooo oon</t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</si>
  <si>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</si>
  <si>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</si>
  <si>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xxxx31031</t>
  </si>
  <si>
    <t>林俊杰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</si>
  <si>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志</t>
    </r>
  </si>
  <si>
    <t>張可婷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</si>
  <si>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</si>
  <si>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xxxx00175</t>
  </si>
  <si>
    <t>林純如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</si>
  <si>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臨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</si>
  <si>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</si>
  <si>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xxxx52457</t>
  </si>
  <si>
    <t>林迁睿</t>
  </si>
  <si>
    <r>
      <rPr>
        <sz val="12"/>
        <rFont val="標楷體"/>
        <family val="1"/>
        <charset val="136"/>
      </rPr>
      <t>傅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偉</t>
    </r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</si>
  <si>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黛</t>
    </r>
  </si>
  <si>
    <t>xxxx74499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</si>
  <si>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</si>
  <si>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Joooo o. oooog</t>
  </si>
  <si>
    <t>Tooooooon</t>
  </si>
  <si>
    <t>xxxx39411</t>
  </si>
  <si>
    <t>Hoooo o. ooog</t>
  </si>
  <si>
    <t>Lo w. Yi</t>
  </si>
  <si>
    <t>Hoooo oo oooG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</si>
</sst>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mmm\-yy"/>
    <numFmt numFmtId="177" formatCode="_-* #,##0.00_-;\-* #,##0.00_-;_-* &quot;-&quot;??_-;_-@_-"/>
    <numFmt numFmtId="178" formatCode="_-* #,##0_-;\-* #,##0_-;_-* &quot;-&quot;_-;_-@_-"/>
    <numFmt numFmtId="179" formatCode="&quot;NT$&quot;#,##0_);\(&quot;NT$&quot;#,##0\)"/>
    <numFmt numFmtId="180" formatCode="[$NT$-404]#,##0;\-[$NT$-404]#,##0"/>
    <numFmt numFmtId="181" formatCode="[$NT$-404]#,##0_);\([$NT$-404]#,##0\)"/>
    <numFmt numFmtId="182" formatCode="_ * #,##0_ ;_ * \-#,##0_ ;_ * &quot;-&quot;??_ ;_ @_ "/>
    <numFmt numFmtId="183" formatCode="&quot;NT$&quot;#,##0"/>
    <numFmt numFmtId="184" formatCode="_-* #,##0_-;\-* #,##0_-;_-* &quot;-&quot;??_-;_-@_-"/>
  </numFmts>
  <fonts count="67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Times New Roman"/>
      <family val="1"/>
      <charset val="136"/>
    </font>
    <font>
      <sz val="11"/>
      <name val="Times New Roman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1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2"/>
      <name val="Times New Roman"/>
      <family val="4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136"/>
    </font>
    <font>
      <sz val="12"/>
      <name val="標楷體"/>
      <family val="1"/>
      <charset val="136"/>
    </font>
    <font>
      <sz val="9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8"/>
      <name val="Webdings"/>
      <family val="1"/>
      <charset val="2"/>
    </font>
    <font>
      <sz val="10"/>
      <name val="標楷體"/>
      <family val="1"/>
      <charset val="134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sz val="9"/>
      <name val="Times New Roman"/>
      <family val="1"/>
      <charset val="134"/>
    </font>
    <font>
      <sz val="9"/>
      <name val="新細明體"/>
      <family val="1"/>
      <charset val="136"/>
    </font>
    <font>
      <sz val="9"/>
      <color indexed="10"/>
      <name val="Times New Roman"/>
      <family val="4"/>
      <charset val="136"/>
    </font>
    <font>
      <sz val="9"/>
      <color indexed="10"/>
      <name val="Times New Roman"/>
      <family val="1"/>
      <charset val="2"/>
    </font>
    <font>
      <b/>
      <sz val="9"/>
      <name val="Times New Roman"/>
      <family val="4"/>
      <charset val="136"/>
    </font>
    <font>
      <b/>
      <sz val="10"/>
      <name val="標楷體"/>
      <family val="4"/>
      <charset val="136"/>
    </font>
    <font>
      <sz val="10"/>
      <color indexed="10"/>
      <name val="Times New Roman"/>
      <family val="4"/>
      <charset val="136"/>
    </font>
    <font>
      <sz val="12"/>
      <name val="Times New Roman"/>
      <family val="4"/>
      <charset val="136"/>
    </font>
    <font>
      <sz val="9"/>
      <color indexed="10"/>
      <name val="SimSun"/>
      <family val="4"/>
      <charset val="136"/>
    </font>
    <font>
      <sz val="9"/>
      <color indexed="10"/>
      <name val="Times New Roman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b/>
      <sz val="10"/>
      <name val="Times New Roman"/>
      <family val="4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name val="標楷體"/>
      <family val="1"/>
      <charset val="134"/>
    </font>
    <font>
      <sz val="11"/>
      <name val="標楷體"/>
      <family val="1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11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6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8" fillId="2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5" fillId="2" borderId="0" xfId="10" applyFont="1" applyFill="1" applyBorder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79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20" fillId="2" borderId="0" xfId="10" applyFont="1" applyFill="1">
      <alignment vertical="center"/>
    </xf>
    <xf numFmtId="180" fontId="18" fillId="2" borderId="3" xfId="15" applyNumberFormat="1" applyFont="1" applyFill="1" applyBorder="1">
      <alignment vertical="center"/>
    </xf>
    <xf numFmtId="178" fontId="18" fillId="2" borderId="3" xfId="15" applyFont="1" applyFill="1" applyBorder="1">
      <alignment vertical="center"/>
    </xf>
    <xf numFmtId="0" fontId="1" fillId="2" borderId="0" xfId="10" applyFont="1" applyFill="1">
      <alignment vertical="center"/>
    </xf>
    <xf numFmtId="0" fontId="21" fillId="2" borderId="3" xfId="10" applyFont="1" applyFill="1" applyBorder="1">
      <alignment vertical="center"/>
    </xf>
    <xf numFmtId="0" fontId="17" fillId="2" borderId="4" xfId="10" applyFont="1" applyFill="1" applyBorder="1">
      <alignment vertical="center"/>
    </xf>
    <xf numFmtId="180" fontId="18" fillId="2" borderId="5" xfId="15" applyNumberFormat="1" applyFont="1" applyFill="1" applyBorder="1">
      <alignment vertical="center"/>
    </xf>
    <xf numFmtId="0" fontId="22" fillId="2" borderId="6" xfId="10" applyFont="1" applyFill="1" applyBorder="1">
      <alignment vertical="center"/>
    </xf>
    <xf numFmtId="178" fontId="18" fillId="2" borderId="2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1" fillId="2" borderId="0" xfId="8" applyFont="1" applyFill="1">
      <alignment vertical="center"/>
    </xf>
    <xf numFmtId="0" fontId="3" fillId="2" borderId="2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0" fontId="21" fillId="2" borderId="8" xfId="10" applyFont="1" applyFill="1" applyBorder="1">
      <alignment vertical="center"/>
    </xf>
    <xf numFmtId="178" fontId="18" fillId="2" borderId="9" xfId="15" applyFont="1" applyFill="1" applyBorder="1">
      <alignment vertical="center"/>
    </xf>
    <xf numFmtId="0" fontId="3" fillId="2" borderId="10" xfId="10" applyFont="1" applyFill="1" applyBorder="1">
      <alignment vertical="center"/>
    </xf>
    <xf numFmtId="0" fontId="23" fillId="2" borderId="3" xfId="10" applyFont="1" applyFill="1" applyBorder="1">
      <alignment vertical="center"/>
    </xf>
    <xf numFmtId="178" fontId="18" fillId="2" borderId="11" xfId="15" applyFont="1" applyFill="1" applyBorder="1">
      <alignment vertical="center"/>
    </xf>
    <xf numFmtId="0" fontId="24" fillId="2" borderId="0" xfId="10" applyFont="1" applyFill="1">
      <alignment vertical="center"/>
    </xf>
    <xf numFmtId="0" fontId="25" fillId="2" borderId="0" xfId="10" applyFont="1" applyFill="1">
      <alignment vertical="center"/>
    </xf>
    <xf numFmtId="0" fontId="26" fillId="2" borderId="0" xfId="10" applyFont="1" applyFill="1">
      <alignment vertical="center"/>
    </xf>
    <xf numFmtId="0" fontId="27" fillId="2" borderId="2" xfId="2" applyFont="1" applyFill="1" applyBorder="1">
      <alignment vertical="center"/>
    </xf>
    <xf numFmtId="0" fontId="18" fillId="2" borderId="10" xfId="10" applyFont="1" applyFill="1" applyBorder="1">
      <alignment vertical="center"/>
    </xf>
    <xf numFmtId="179" fontId="18" fillId="2" borderId="3" xfId="10" applyNumberFormat="1" applyFont="1" applyFill="1" applyBorder="1" applyAlignment="1">
      <alignment horizontal="right" vertical="center"/>
    </xf>
    <xf numFmtId="0" fontId="21" fillId="2" borderId="2" xfId="2" applyFont="1" applyFill="1" applyBorder="1">
      <alignment vertical="center"/>
    </xf>
    <xf numFmtId="182" fontId="28" fillId="2" borderId="9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3" xfId="10" applyFont="1" applyFill="1" applyBorder="1">
      <alignment vertical="center"/>
    </xf>
    <xf numFmtId="0" fontId="17" fillId="2" borderId="3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21" fillId="2" borderId="6" xfId="8" applyFont="1" applyFill="1" applyBorder="1">
      <alignment vertical="center"/>
    </xf>
    <xf numFmtId="182" fontId="28" fillId="2" borderId="3" xfId="14" applyNumberFormat="1" applyFont="1" applyFill="1" applyBorder="1">
      <alignment vertical="center"/>
    </xf>
    <xf numFmtId="0" fontId="30" fillId="2" borderId="0" xfId="10" applyFont="1" applyFill="1" applyAlignment="1">
      <alignment vertical="center"/>
    </xf>
    <xf numFmtId="0" fontId="18" fillId="2" borderId="8" xfId="10" applyFont="1" applyFill="1" applyBorder="1">
      <alignment vertical="center"/>
    </xf>
    <xf numFmtId="179" fontId="18" fillId="2" borderId="2" xfId="10" applyNumberFormat="1" applyFont="1" applyFill="1" applyBorder="1" applyAlignment="1">
      <alignment horizontal="right" vertical="center"/>
    </xf>
    <xf numFmtId="179" fontId="18" fillId="2" borderId="4" xfId="10" applyNumberFormat="1" applyFont="1" applyFill="1" applyBorder="1">
      <alignment vertical="center"/>
    </xf>
    <xf numFmtId="0" fontId="28" fillId="2" borderId="8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0" fontId="18" fillId="2" borderId="6" xfId="12" applyFont="1" applyFill="1" applyBorder="1">
      <alignment vertical="center"/>
    </xf>
    <xf numFmtId="0" fontId="1" fillId="2" borderId="0" xfId="13" applyFont="1" applyFill="1">
      <alignment vertical="center"/>
    </xf>
    <xf numFmtId="179" fontId="18" fillId="2" borderId="4" xfId="10" applyNumberFormat="1" applyFont="1" applyFill="1" applyBorder="1" applyAlignment="1">
      <alignment horizontal="right" vertical="center"/>
    </xf>
    <xf numFmtId="0" fontId="24" fillId="2" borderId="3" xfId="2" applyFont="1" applyFill="1" applyBorder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 applyBorder="1">
      <alignment vertical="center"/>
    </xf>
    <xf numFmtId="0" fontId="37" fillId="2" borderId="0" xfId="10" applyFont="1" applyFill="1">
      <alignment vertical="center"/>
    </xf>
    <xf numFmtId="0" fontId="38" fillId="2" borderId="8" xfId="10" applyFont="1" applyFill="1" applyBorder="1">
      <alignment vertical="center"/>
    </xf>
    <xf numFmtId="180" fontId="18" fillId="2" borderId="2" xfId="15" applyNumberFormat="1" applyFont="1" applyFill="1" applyBorder="1">
      <alignment vertical="center"/>
    </xf>
    <xf numFmtId="0" fontId="39" fillId="2" borderId="0" xfId="10" applyFont="1" applyFill="1">
      <alignment vertical="center"/>
    </xf>
    <xf numFmtId="0" fontId="3" fillId="2" borderId="12" xfId="10" applyFont="1" applyFill="1" applyBorder="1">
      <alignment vertical="center"/>
    </xf>
    <xf numFmtId="180" fontId="28" fillId="2" borderId="10" xfId="14" applyNumberFormat="1" applyFont="1" applyFill="1" applyBorder="1">
      <alignment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42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8" fillId="2" borderId="0" xfId="10" applyFont="1" applyFill="1">
      <alignment vertical="center"/>
    </xf>
    <xf numFmtId="179" fontId="27" fillId="2" borderId="0" xfId="10" applyNumberFormat="1" applyFont="1" applyFill="1">
      <alignment vertical="center"/>
    </xf>
    <xf numFmtId="0" fontId="13" fillId="2" borderId="0" xfId="10" applyFont="1" applyFill="1">
      <alignment vertical="center"/>
    </xf>
    <xf numFmtId="0" fontId="43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45" fillId="2" borderId="0" xfId="10" applyFont="1" applyFill="1">
      <alignment vertical="center"/>
    </xf>
    <xf numFmtId="0" fontId="44" fillId="0" borderId="0" xfId="8" applyFont="1">
      <alignment vertical="center"/>
    </xf>
    <xf numFmtId="0" fontId="23" fillId="2" borderId="2" xfId="10" applyFont="1" applyFill="1" applyBorder="1">
      <alignment vertical="center"/>
    </xf>
    <xf numFmtId="183" fontId="18" fillId="2" borderId="9" xfId="15" applyNumberFormat="1" applyFont="1" applyFill="1" applyBorder="1">
      <alignment vertical="center"/>
    </xf>
    <xf numFmtId="0" fontId="46" fillId="2" borderId="0" xfId="10" applyFont="1" applyFill="1">
      <alignment vertical="center"/>
    </xf>
    <xf numFmtId="181" fontId="18" fillId="2" borderId="3" xfId="15" applyNumberFormat="1" applyFont="1" applyFill="1" applyBorder="1">
      <alignment vertical="center"/>
    </xf>
    <xf numFmtId="184" fontId="18" fillId="2" borderId="11" xfId="14" applyNumberFormat="1" applyFont="1" applyFill="1" applyBorder="1">
      <alignment vertical="center"/>
    </xf>
    <xf numFmtId="0" fontId="47" fillId="2" borderId="6" xfId="10" applyFont="1" applyFill="1" applyBorder="1">
      <alignment vertical="center"/>
    </xf>
    <xf numFmtId="182" fontId="28" fillId="2" borderId="3" xfId="1" applyNumberFormat="1" applyFont="1" applyFill="1" applyBorder="1">
      <alignment vertical="center"/>
    </xf>
    <xf numFmtId="184" fontId="18" fillId="2" borderId="3" xfId="14" applyNumberFormat="1" applyFont="1" applyFill="1" applyBorder="1">
      <alignment vertical="center"/>
    </xf>
    <xf numFmtId="0" fontId="31" fillId="2" borderId="0" xfId="2" applyFont="1" applyFill="1">
      <alignment vertical="center"/>
    </xf>
    <xf numFmtId="182" fontId="28" fillId="2" borderId="2" xfId="1" applyNumberFormat="1" applyFont="1" applyFill="1" applyBorder="1">
      <alignment vertical="center"/>
    </xf>
    <xf numFmtId="0" fontId="23" fillId="2" borderId="8" xfId="10" applyFont="1" applyFill="1" applyBorder="1">
      <alignment vertical="center"/>
    </xf>
    <xf numFmtId="0" fontId="47" fillId="2" borderId="8" xfId="10" applyFont="1" applyFill="1" applyBorder="1">
      <alignment vertical="center"/>
    </xf>
    <xf numFmtId="182" fontId="18" fillId="2" borderId="3" xfId="14" applyNumberFormat="1" applyFont="1" applyFill="1" applyBorder="1">
      <alignment vertical="center"/>
    </xf>
    <xf numFmtId="0" fontId="47" fillId="2" borderId="12" xfId="10" applyFont="1" applyFill="1" applyBorder="1">
      <alignment vertical="center"/>
    </xf>
    <xf numFmtId="182" fontId="28" fillId="2" borderId="10" xfId="14" applyNumberFormat="1" applyFont="1" applyFill="1" applyBorder="1" applyAlignment="1">
      <alignment horizontal="center" vertical="center"/>
    </xf>
    <xf numFmtId="0" fontId="48" fillId="2" borderId="3" xfId="10" applyFont="1" applyFill="1" applyBorder="1">
      <alignment vertical="center"/>
    </xf>
    <xf numFmtId="182" fontId="28" fillId="2" borderId="3" xfId="14" applyNumberFormat="1" applyFont="1" applyFill="1" applyBorder="1" applyAlignment="1">
      <alignment horizontal="center" vertical="center"/>
    </xf>
    <xf numFmtId="178" fontId="18" fillId="2" borderId="10" xfId="15" applyFont="1" applyFill="1" applyBorder="1">
      <alignment vertical="center"/>
    </xf>
    <xf numFmtId="182" fontId="28" fillId="2" borderId="10" xfId="14" applyNumberFormat="1" applyFont="1" applyFill="1" applyBorder="1">
      <alignment vertical="center"/>
    </xf>
    <xf numFmtId="0" fontId="49" fillId="2" borderId="3" xfId="10" applyFont="1" applyFill="1" applyBorder="1">
      <alignment vertical="center"/>
    </xf>
    <xf numFmtId="182" fontId="18" fillId="2" borderId="9" xfId="14" applyNumberFormat="1" applyFont="1" applyFill="1" applyBorder="1">
      <alignment vertical="center"/>
    </xf>
    <xf numFmtId="182" fontId="18" fillId="2" borderId="11" xfId="14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8" fillId="2" borderId="8" xfId="10" applyFont="1" applyFill="1" applyBorder="1">
      <alignment vertical="center"/>
    </xf>
    <xf numFmtId="182" fontId="28" fillId="2" borderId="2" xfId="14" applyNumberFormat="1" applyFont="1" applyFill="1" applyBorder="1">
      <alignment vertical="center"/>
    </xf>
    <xf numFmtId="0" fontId="8" fillId="2" borderId="6" xfId="10" applyFont="1" applyFill="1" applyBorder="1">
      <alignment vertical="center"/>
    </xf>
    <xf numFmtId="0" fontId="20" fillId="2" borderId="0" xfId="10" applyFont="1" applyFill="1" applyBorder="1">
      <alignment vertical="center"/>
    </xf>
    <xf numFmtId="184" fontId="18" fillId="2" borderId="2" xfId="14" applyNumberFormat="1" applyFont="1" applyFill="1" applyBorder="1">
      <alignment vertical="center"/>
    </xf>
    <xf numFmtId="0" fontId="47" fillId="2" borderId="10" xfId="10" applyFont="1" applyFill="1" applyBorder="1">
      <alignment vertical="center"/>
    </xf>
    <xf numFmtId="0" fontId="48" fillId="2" borderId="10" xfId="10" applyFont="1" applyFill="1" applyBorder="1">
      <alignment vertical="center"/>
    </xf>
    <xf numFmtId="178" fontId="18" fillId="2" borderId="3" xfId="15" applyFont="1" applyFill="1" applyBorder="1" applyAlignment="1">
      <alignment horizontal="right" vertical="center"/>
    </xf>
    <xf numFmtId="0" fontId="3" fillId="2" borderId="13" xfId="10" applyFont="1" applyFill="1" applyBorder="1">
      <alignment vertical="center"/>
    </xf>
    <xf numFmtId="0" fontId="50" fillId="2" borderId="7" xfId="10" applyFont="1" applyFill="1" applyBorder="1">
      <alignment vertical="center"/>
    </xf>
    <xf numFmtId="182" fontId="18" fillId="2" borderId="2" xfId="14" applyNumberFormat="1" applyFont="1" applyFill="1" applyBorder="1">
      <alignment vertical="center"/>
    </xf>
    <xf numFmtId="184" fontId="18" fillId="2" borderId="7" xfId="14" applyNumberFormat="1" applyFont="1" applyFill="1" applyBorder="1">
      <alignment vertical="center"/>
    </xf>
    <xf numFmtId="0" fontId="21" fillId="2" borderId="10" xfId="10" applyFont="1" applyFill="1" applyBorder="1">
      <alignment vertical="center"/>
    </xf>
    <xf numFmtId="0" fontId="51" fillId="2" borderId="2" xfId="10" applyFont="1" applyFill="1" applyBorder="1">
      <alignment vertical="center"/>
    </xf>
    <xf numFmtId="182" fontId="52" fillId="2" borderId="2" xfId="14" applyNumberFormat="1" applyFont="1" applyFill="1" applyBorder="1">
      <alignment vertical="center"/>
    </xf>
    <xf numFmtId="0" fontId="47" fillId="2" borderId="3" xfId="10" applyFont="1" applyFill="1" applyBorder="1">
      <alignment vertical="center"/>
    </xf>
    <xf numFmtId="184" fontId="18" fillId="2" borderId="14" xfId="14" applyNumberFormat="1" applyFont="1" applyFill="1" applyBorder="1">
      <alignment vertical="center"/>
    </xf>
    <xf numFmtId="0" fontId="28" fillId="2" borderId="12" xfId="10" applyFont="1" applyFill="1" applyBorder="1">
      <alignment vertical="center"/>
    </xf>
    <xf numFmtId="0" fontId="28" fillId="2" borderId="2" xfId="10" applyFont="1" applyFill="1" applyBorder="1">
      <alignment vertical="center"/>
    </xf>
    <xf numFmtId="184" fontId="18" fillId="2" borderId="9" xfId="14" applyNumberFormat="1" applyFont="1" applyFill="1" applyBorder="1">
      <alignment vertical="center"/>
    </xf>
    <xf numFmtId="0" fontId="47" fillId="2" borderId="2" xfId="10" applyFont="1" applyFill="1" applyBorder="1">
      <alignment vertical="center"/>
    </xf>
    <xf numFmtId="182" fontId="28" fillId="2" borderId="11" xfId="14" applyNumberFormat="1" applyFont="1" applyFill="1" applyBorder="1">
      <alignment vertical="center"/>
    </xf>
    <xf numFmtId="0" fontId="53" fillId="2" borderId="6" xfId="10" applyFont="1" applyFill="1" applyBorder="1">
      <alignment vertical="center"/>
    </xf>
    <xf numFmtId="182" fontId="52" fillId="2" borderId="3" xfId="14" applyNumberFormat="1" applyFont="1" applyFill="1" applyBorder="1">
      <alignment vertical="center"/>
    </xf>
    <xf numFmtId="0" fontId="23" fillId="2" borderId="6" xfId="10" applyFont="1" applyFill="1" applyBorder="1">
      <alignment vertical="center"/>
    </xf>
    <xf numFmtId="0" fontId="53" fillId="2" borderId="8" xfId="10" applyFont="1" applyFill="1" applyBorder="1">
      <alignment vertical="center"/>
    </xf>
    <xf numFmtId="0" fontId="54" fillId="2" borderId="0" xfId="2" applyFont="1" applyFill="1">
      <alignment vertical="center"/>
    </xf>
    <xf numFmtId="0" fontId="53" fillId="2" borderId="3" xfId="10" applyFont="1" applyFill="1" applyBorder="1">
      <alignment vertical="center"/>
    </xf>
    <xf numFmtId="0" fontId="21" fillId="2" borderId="2" xfId="8" applyFont="1" applyFill="1" applyBorder="1">
      <alignment vertical="center"/>
    </xf>
    <xf numFmtId="0" fontId="28" fillId="2" borderId="3" xfId="10" applyFont="1" applyFill="1" applyBorder="1">
      <alignment vertical="center"/>
    </xf>
    <xf numFmtId="183" fontId="18" fillId="2" borderId="4" xfId="13" applyNumberFormat="1" applyFont="1" applyFill="1" applyBorder="1">
      <alignment vertical="center"/>
    </xf>
    <xf numFmtId="0" fontId="17" fillId="2" borderId="9" xfId="10" applyFont="1" applyFill="1" applyBorder="1" applyAlignment="1">
      <alignment horizontal="center" vertical="center"/>
    </xf>
    <xf numFmtId="0" fontId="55" fillId="2" borderId="0" xfId="10" applyFont="1" applyFill="1">
      <alignment vertical="center"/>
    </xf>
    <xf numFmtId="0" fontId="3" fillId="2" borderId="2" xfId="10" applyFont="1" applyFill="1" applyBorder="1" applyAlignment="1">
      <alignment horizontal="left" vertical="center"/>
    </xf>
    <xf numFmtId="178" fontId="18" fillId="2" borderId="11" xfId="15" applyFont="1" applyFill="1" applyBorder="1" applyAlignment="1">
      <alignment horizontal="right" vertical="center"/>
    </xf>
    <xf numFmtId="184" fontId="18" fillId="2" borderId="10" xfId="14" applyNumberFormat="1" applyFont="1" applyFill="1" applyBorder="1">
      <alignment vertical="center"/>
    </xf>
    <xf numFmtId="182" fontId="28" fillId="2" borderId="14" xfId="14" applyNumberFormat="1" applyFont="1" applyFill="1" applyBorder="1">
      <alignment vertical="center"/>
    </xf>
    <xf numFmtId="0" fontId="28" fillId="2" borderId="11" xfId="10" applyFont="1" applyFill="1" applyBorder="1">
      <alignment vertical="center"/>
    </xf>
    <xf numFmtId="0" fontId="28" fillId="2" borderId="9" xfId="10" applyFont="1" applyFill="1" applyBorder="1">
      <alignment vertical="center"/>
    </xf>
    <xf numFmtId="3" fontId="18" fillId="2" borderId="11" xfId="10" applyNumberFormat="1" applyFont="1" applyFill="1" applyBorder="1">
      <alignment vertical="center"/>
    </xf>
    <xf numFmtId="178" fontId="18" fillId="2" borderId="10" xfId="15" applyFont="1" applyFill="1" applyBorder="1" applyAlignment="1">
      <alignment horizontal="right" vertical="center"/>
    </xf>
    <xf numFmtId="0" fontId="3" fillId="2" borderId="2" xfId="2" applyFont="1" applyFill="1" applyBorder="1">
      <alignment vertical="center"/>
    </xf>
    <xf numFmtId="0" fontId="28" fillId="2" borderId="3" xfId="8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8" fontId="18" fillId="2" borderId="2" xfId="15" applyFont="1" applyFill="1" applyBorder="1" applyAlignment="1">
      <alignment horizontal="right" vertical="center"/>
    </xf>
    <xf numFmtId="0" fontId="28" fillId="2" borderId="15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3" fillId="2" borderId="4" xfId="10" applyFont="1" applyFill="1" applyBorder="1">
      <alignment vertical="center"/>
    </xf>
    <xf numFmtId="182" fontId="28" fillId="2" borderId="5" xfId="14" applyNumberFormat="1" applyFont="1" applyFill="1" applyBorder="1">
      <alignment vertical="center"/>
    </xf>
    <xf numFmtId="182" fontId="28" fillId="2" borderId="0" xfId="14" applyNumberFormat="1" applyFont="1" applyFill="1">
      <alignment vertical="center"/>
    </xf>
    <xf numFmtId="0" fontId="56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21" fillId="2" borderId="0" xfId="10" applyFont="1" applyFill="1">
      <alignment vertical="center"/>
    </xf>
    <xf numFmtId="0" fontId="59" fillId="2" borderId="0" xfId="10" applyFont="1" applyFill="1">
      <alignment vertical="center"/>
    </xf>
    <xf numFmtId="0" fontId="60" fillId="2" borderId="0" xfId="10" applyFont="1" applyFill="1">
      <alignment vertical="center"/>
    </xf>
    <xf numFmtId="0" fontId="61" fillId="2" borderId="0" xfId="10" applyFont="1" applyFill="1">
      <alignment vertical="center"/>
    </xf>
    <xf numFmtId="176" fontId="9" fillId="2" borderId="0" xfId="10" applyNumberFormat="1" applyFont="1" applyFill="1" quotePrefix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10" zoomScaleNormal="110" topLeftCell="A13" workbookViewId="0">
      <selection activeCell="G29" sqref="G29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2.5833333333333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7"/>
      <c r="I1" s="89" t="s">
        <v>2</v>
      </c>
      <c r="J1" s="90"/>
      <c r="L1" s="5"/>
      <c r="M1" s="5"/>
    </row>
    <row r="2" spans="1:43">
      <c r="A2" s="176" t="s">
        <v>3</v>
      </c>
      <c r="B2" s="9"/>
      <c r="C2" s="10"/>
      <c r="D2" s="11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9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2"/>
      <c r="C4" s="15"/>
      <c r="D4" s="16" t="s">
        <v>4</v>
      </c>
      <c r="E4" s="2"/>
      <c r="F4" s="2"/>
      <c r="G4" s="17" t="s">
        <v>5</v>
      </c>
      <c r="H4" s="18"/>
      <c r="I4" s="2"/>
      <c r="J4" s="91" t="s">
        <v>6</v>
      </c>
      <c r="K4" s="92"/>
      <c r="L4" s="93"/>
      <c r="M4" s="91" t="s">
        <v>7</v>
      </c>
      <c r="N4" s="94"/>
      <c r="O4" s="92"/>
      <c r="P4" s="91" t="s">
        <v>7</v>
      </c>
      <c r="Q4" s="94"/>
      <c r="R4" s="92"/>
      <c r="S4" s="91" t="s">
        <v>7</v>
      </c>
      <c r="T4" s="94"/>
      <c r="U4" s="92"/>
      <c r="V4" s="91" t="s">
        <v>7</v>
      </c>
      <c r="W4" s="94"/>
      <c r="X4" s="92"/>
      <c r="Y4" s="91" t="s">
        <v>7</v>
      </c>
      <c r="Z4" s="94"/>
      <c r="AA4" s="92"/>
      <c r="AB4"/>
      <c r="AC4"/>
      <c r="AD4"/>
      <c r="AE4"/>
      <c r="AF4"/>
      <c r="AG4"/>
      <c r="AH4"/>
      <c r="AI4"/>
      <c r="AJ4"/>
    </row>
    <row r="5" spans="1:41">
      <c r="A5" s="19" t="s">
        <v>8</v>
      </c>
      <c r="B5" s="20" t="s">
        <v>9</v>
      </c>
      <c r="C5" s="15"/>
      <c r="D5" s="19" t="s">
        <v>8</v>
      </c>
      <c r="E5" s="20" t="s">
        <v>9</v>
      </c>
      <c r="F5" s="2"/>
      <c r="G5" s="19" t="s">
        <v>8</v>
      </c>
      <c r="H5" s="20" t="s">
        <v>9</v>
      </c>
      <c r="I5" s="2"/>
      <c r="J5" s="19" t="s">
        <v>8</v>
      </c>
      <c r="K5" s="20" t="s">
        <v>9</v>
      </c>
      <c r="L5" s="15"/>
      <c r="M5" s="95" t="s">
        <v>8</v>
      </c>
      <c r="N5" s="20" t="s">
        <v>9</v>
      </c>
      <c r="P5" s="95" t="s">
        <v>8</v>
      </c>
      <c r="Q5" s="20" t="s">
        <v>9</v>
      </c>
      <c r="S5" s="95" t="s">
        <v>8</v>
      </c>
      <c r="T5" s="20" t="s">
        <v>9</v>
      </c>
      <c r="V5" s="40" t="s">
        <v>8</v>
      </c>
      <c r="W5" s="149" t="s">
        <v>9</v>
      </c>
      <c r="Y5" s="95" t="s">
        <v>8</v>
      </c>
      <c r="Z5" s="20" t="s">
        <v>9</v>
      </c>
      <c r="AB5"/>
      <c r="AC5"/>
      <c r="AD5"/>
      <c r="AE5"/>
      <c r="AO5" s="2"/>
    </row>
    <row r="6" spans="1:55">
      <c r="A6" s="21" t="s">
        <v>10</v>
      </c>
      <c r="B6" s="22">
        <v>0</v>
      </c>
      <c r="C6" s="23" t="s">
        <v>11</v>
      </c>
      <c r="D6" s="21" t="s">
        <v>12</v>
      </c>
      <c r="E6" s="22">
        <v>3000</v>
      </c>
      <c r="F6" s="24" t="s">
        <v>11</v>
      </c>
      <c r="G6" s="21" t="s">
        <v>13</v>
      </c>
      <c r="H6" s="25">
        <v>6000</v>
      </c>
      <c r="I6" s="23"/>
      <c r="J6" s="21" t="s">
        <v>14</v>
      </c>
      <c r="K6" s="96">
        <v>1200</v>
      </c>
      <c r="L6" s="97" t="s">
        <v>15</v>
      </c>
      <c r="M6" s="21" t="s">
        <v>16</v>
      </c>
      <c r="N6" s="98">
        <v>2000</v>
      </c>
      <c r="O6" s="97" t="s">
        <v>15</v>
      </c>
      <c r="P6" s="52" t="s">
        <v>17</v>
      </c>
      <c r="Q6" s="98">
        <v>2000</v>
      </c>
      <c r="R6" s="97" t="s">
        <v>15</v>
      </c>
      <c r="S6" s="117" t="s">
        <v>18</v>
      </c>
      <c r="T6" s="98">
        <v>1000</v>
      </c>
      <c r="U6" s="97" t="s">
        <v>15</v>
      </c>
      <c r="V6" s="39" t="s">
        <v>19</v>
      </c>
      <c r="W6" s="98">
        <v>500</v>
      </c>
      <c r="X6" s="97" t="s">
        <v>15</v>
      </c>
      <c r="Y6" s="21" t="s">
        <v>20</v>
      </c>
      <c r="Z6" s="98">
        <v>500</v>
      </c>
      <c r="AA6" s="97" t="s">
        <v>15</v>
      </c>
      <c r="AB6" s="84"/>
      <c r="AC6" s="84"/>
      <c r="AD6" s="8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1" t="s">
        <v>21</v>
      </c>
      <c r="B7" s="26">
        <v>1000</v>
      </c>
      <c r="C7" s="27"/>
      <c r="D7" s="28" t="s">
        <v>22</v>
      </c>
      <c r="E7" s="26">
        <v>0</v>
      </c>
      <c r="F7" s="23" t="s">
        <v>11</v>
      </c>
      <c r="G7" s="29" t="s">
        <v>23</v>
      </c>
      <c r="H7" s="30">
        <v>6000</v>
      </c>
      <c r="I7" s="23"/>
      <c r="J7" s="35" t="s">
        <v>24</v>
      </c>
      <c r="K7" s="38">
        <v>4600</v>
      </c>
      <c r="L7" s="97" t="s">
        <v>15</v>
      </c>
      <c r="M7" s="28" t="s">
        <v>25</v>
      </c>
      <c r="N7" s="99">
        <v>1000</v>
      </c>
      <c r="O7" s="97" t="s">
        <v>15</v>
      </c>
      <c r="P7" s="21" t="s">
        <v>26</v>
      </c>
      <c r="Q7" s="102">
        <v>1200</v>
      </c>
      <c r="R7" s="97" t="s">
        <v>15</v>
      </c>
      <c r="S7" s="40" t="s">
        <v>27</v>
      </c>
      <c r="T7" s="111">
        <v>3000</v>
      </c>
      <c r="U7" s="97" t="s">
        <v>15</v>
      </c>
      <c r="V7" s="62" t="s">
        <v>28</v>
      </c>
      <c r="W7" s="102">
        <v>500</v>
      </c>
      <c r="X7" s="97" t="s">
        <v>15</v>
      </c>
      <c r="Y7" s="21" t="s">
        <v>29</v>
      </c>
      <c r="Z7" s="26">
        <v>1000</v>
      </c>
      <c r="AA7" s="97" t="s">
        <v>15</v>
      </c>
      <c r="AB7" s="84"/>
      <c r="AC7" s="84"/>
      <c r="AD7" s="84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1" t="s">
        <v>30</v>
      </c>
      <c r="B8" s="32">
        <v>2000</v>
      </c>
      <c r="C8" s="23" t="s">
        <v>11</v>
      </c>
      <c r="D8" s="33" t="s">
        <v>31</v>
      </c>
      <c r="E8" s="32">
        <v>2000</v>
      </c>
      <c r="F8" s="23" t="s">
        <v>11</v>
      </c>
      <c r="G8" s="34"/>
      <c r="H8" s="34"/>
      <c r="I8" s="2"/>
      <c r="J8" s="100" t="s">
        <v>32</v>
      </c>
      <c r="K8" s="101">
        <v>2000</v>
      </c>
      <c r="M8" s="37" t="s">
        <v>33</v>
      </c>
      <c r="N8" s="102">
        <v>500</v>
      </c>
      <c r="O8" s="97" t="s">
        <v>15</v>
      </c>
      <c r="P8" s="21" t="s">
        <v>34</v>
      </c>
      <c r="Q8" s="32">
        <v>500</v>
      </c>
      <c r="R8" s="97"/>
      <c r="S8" s="21" t="s">
        <v>35</v>
      </c>
      <c r="T8" s="26">
        <v>1000</v>
      </c>
      <c r="U8" s="97" t="s">
        <v>11</v>
      </c>
      <c r="V8" s="28" t="s">
        <v>36</v>
      </c>
      <c r="W8" s="139">
        <v>1000</v>
      </c>
      <c r="X8" s="97" t="s">
        <v>15</v>
      </c>
      <c r="Y8" s="21" t="s">
        <v>37</v>
      </c>
      <c r="Z8" s="26">
        <v>1000</v>
      </c>
      <c r="AA8" s="97" t="s">
        <v>11</v>
      </c>
      <c r="AB8" s="84"/>
      <c r="AC8" s="84"/>
      <c r="AD8" s="8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5" t="s">
        <v>38</v>
      </c>
      <c r="B9" s="32">
        <v>2000</v>
      </c>
      <c r="C9" s="23" t="s">
        <v>15</v>
      </c>
      <c r="D9" s="36" t="s">
        <v>39</v>
      </c>
      <c r="E9" s="26">
        <v>0</v>
      </c>
      <c r="F9" s="23" t="s">
        <v>15</v>
      </c>
      <c r="G9" s="34"/>
      <c r="H9" s="34"/>
      <c r="I9" s="103"/>
      <c r="J9" s="36" t="s">
        <v>40</v>
      </c>
      <c r="K9" s="104">
        <v>3000</v>
      </c>
      <c r="M9" s="28" t="s">
        <v>41</v>
      </c>
      <c r="N9" s="102">
        <v>500</v>
      </c>
      <c r="O9" s="97" t="s">
        <v>15</v>
      </c>
      <c r="P9" s="105" t="s">
        <v>42</v>
      </c>
      <c r="Q9" s="102">
        <v>1000</v>
      </c>
      <c r="R9" s="97" t="s">
        <v>15</v>
      </c>
      <c r="S9" s="21" t="s">
        <v>43</v>
      </c>
      <c r="T9" s="26">
        <v>500</v>
      </c>
      <c r="U9" s="97" t="s">
        <v>15</v>
      </c>
      <c r="V9" s="28" t="s">
        <v>44</v>
      </c>
      <c r="W9" s="102">
        <v>500</v>
      </c>
      <c r="X9" s="97" t="s">
        <v>15</v>
      </c>
      <c r="Y9" s="37" t="s">
        <v>45</v>
      </c>
      <c r="Z9" s="102">
        <v>2000</v>
      </c>
      <c r="AA9" s="97" t="s">
        <v>15</v>
      </c>
      <c r="AB9" s="84"/>
      <c r="AC9" s="84"/>
      <c r="AD9" s="8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1" t="s">
        <v>46</v>
      </c>
      <c r="B10" s="26">
        <v>3000</v>
      </c>
      <c r="C10" s="23" t="s">
        <v>11</v>
      </c>
      <c r="D10" s="37" t="s">
        <v>47</v>
      </c>
      <c r="E10" s="26">
        <v>0</v>
      </c>
      <c r="F10" s="23" t="s">
        <v>15</v>
      </c>
      <c r="G10" s="34"/>
      <c r="H10" s="34"/>
      <c r="I10" s="34"/>
      <c r="J10" s="106" t="s">
        <v>48</v>
      </c>
      <c r="K10" s="107">
        <v>2000</v>
      </c>
      <c r="L10" s="97" t="s">
        <v>15</v>
      </c>
      <c r="M10" s="28" t="s">
        <v>49</v>
      </c>
      <c r="N10" s="41">
        <v>500</v>
      </c>
      <c r="P10" s="36" t="s">
        <v>50</v>
      </c>
      <c r="Q10" s="113">
        <v>1000</v>
      </c>
      <c r="S10" s="21" t="s">
        <v>51</v>
      </c>
      <c r="T10" s="26">
        <v>500</v>
      </c>
      <c r="U10" s="97" t="s">
        <v>15</v>
      </c>
      <c r="V10" s="21" t="s">
        <v>52</v>
      </c>
      <c r="W10" s="99">
        <v>500</v>
      </c>
      <c r="X10" s="97" t="s">
        <v>15</v>
      </c>
      <c r="Y10" s="35" t="s">
        <v>53</v>
      </c>
      <c r="Z10" s="26">
        <v>500</v>
      </c>
      <c r="AA10" s="97" t="s">
        <v>11</v>
      </c>
      <c r="AB10" s="84"/>
      <c r="AC10" s="84"/>
      <c r="AD10" s="8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1" t="s">
        <v>47</v>
      </c>
      <c r="B11" s="38">
        <v>2000</v>
      </c>
      <c r="C11" s="23" t="s">
        <v>15</v>
      </c>
      <c r="D11" s="21" t="s">
        <v>54</v>
      </c>
      <c r="E11" s="26">
        <v>0</v>
      </c>
      <c r="F11" s="23" t="s">
        <v>11</v>
      </c>
      <c r="G11" s="34"/>
      <c r="H11" s="34"/>
      <c r="I11" s="34"/>
      <c r="J11" s="28" t="s">
        <v>55</v>
      </c>
      <c r="K11" s="56">
        <v>5000</v>
      </c>
      <c r="L11" s="24" t="s">
        <v>56</v>
      </c>
      <c r="M11" s="28" t="s">
        <v>57</v>
      </c>
      <c r="N11" s="99">
        <v>500</v>
      </c>
      <c r="O11" s="97" t="s">
        <v>15</v>
      </c>
      <c r="P11" s="39" t="s">
        <v>58</v>
      </c>
      <c r="Q11" s="112">
        <v>1000</v>
      </c>
      <c r="R11" s="150" t="s">
        <v>15</v>
      </c>
      <c r="S11" s="40" t="s">
        <v>59</v>
      </c>
      <c r="T11" s="26">
        <v>1000</v>
      </c>
      <c r="U11" s="97" t="s">
        <v>11</v>
      </c>
      <c r="V11" s="21" t="s">
        <v>60</v>
      </c>
      <c r="W11" s="102">
        <v>2000</v>
      </c>
      <c r="X11" s="97" t="s">
        <v>15</v>
      </c>
      <c r="Y11" s="28" t="s">
        <v>61</v>
      </c>
      <c r="Z11" s="102">
        <v>500</v>
      </c>
      <c r="AA11" s="97" t="s">
        <v>15</v>
      </c>
      <c r="AB11" s="84"/>
      <c r="AC11" s="84"/>
      <c r="AD11" s="8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39" t="s">
        <v>62</v>
      </c>
      <c r="B12" s="26">
        <v>0</v>
      </c>
      <c r="C12" s="23" t="s">
        <v>15</v>
      </c>
      <c r="D12" s="21" t="s">
        <v>63</v>
      </c>
      <c r="E12" s="26">
        <v>500</v>
      </c>
      <c r="F12" s="23" t="s">
        <v>11</v>
      </c>
      <c r="G12" s="34"/>
      <c r="H12" s="34"/>
      <c r="I12" s="34"/>
      <c r="J12" s="108" t="s">
        <v>64</v>
      </c>
      <c r="K12" s="109">
        <v>1000</v>
      </c>
      <c r="L12" s="97" t="s">
        <v>11</v>
      </c>
      <c r="M12" s="35" t="s">
        <v>65</v>
      </c>
      <c r="N12" s="102">
        <v>600</v>
      </c>
      <c r="P12" s="110" t="s">
        <v>66</v>
      </c>
      <c r="Q12" s="41">
        <v>1000</v>
      </c>
      <c r="R12" s="150" t="s">
        <v>15</v>
      </c>
      <c r="S12" s="151" t="s">
        <v>67</v>
      </c>
      <c r="T12" s="102">
        <v>1000</v>
      </c>
      <c r="U12" s="97" t="s">
        <v>15</v>
      </c>
      <c r="V12" s="33" t="s">
        <v>68</v>
      </c>
      <c r="W12" s="102">
        <v>500</v>
      </c>
      <c r="X12" s="97" t="s">
        <v>15</v>
      </c>
      <c r="Y12" s="21" t="s">
        <v>69</v>
      </c>
      <c r="Z12" s="161">
        <v>1000</v>
      </c>
      <c r="AA12" s="97" t="s">
        <v>15</v>
      </c>
      <c r="AB12" s="84"/>
      <c r="AC12" s="84"/>
      <c r="AD12" s="8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0" t="s">
        <v>70</v>
      </c>
      <c r="B13" s="41">
        <v>500</v>
      </c>
      <c r="C13" s="42" t="s">
        <v>15</v>
      </c>
      <c r="D13" s="35" t="s">
        <v>71</v>
      </c>
      <c r="E13" s="26">
        <v>0</v>
      </c>
      <c r="F13" s="23" t="s">
        <v>15</v>
      </c>
      <c r="G13" s="34"/>
      <c r="H13" s="34"/>
      <c r="I13" s="64"/>
      <c r="J13" s="100" t="s">
        <v>72</v>
      </c>
      <c r="K13" s="111">
        <v>500</v>
      </c>
      <c r="L13" s="97" t="s">
        <v>15</v>
      </c>
      <c r="M13" s="35" t="s">
        <v>73</v>
      </c>
      <c r="N13" s="102">
        <v>500</v>
      </c>
      <c r="O13" s="97" t="s">
        <v>15</v>
      </c>
      <c r="P13" s="28" t="s">
        <v>74</v>
      </c>
      <c r="Q13" s="102">
        <v>500</v>
      </c>
      <c r="R13" s="97" t="s">
        <v>15</v>
      </c>
      <c r="S13" s="21" t="s">
        <v>75</v>
      </c>
      <c r="T13" s="26">
        <v>2000</v>
      </c>
      <c r="U13" s="97" t="s">
        <v>15</v>
      </c>
      <c r="V13" s="62" t="s">
        <v>76</v>
      </c>
      <c r="W13" s="137">
        <v>500</v>
      </c>
      <c r="X13" s="97" t="s">
        <v>15</v>
      </c>
      <c r="Y13" s="28" t="s">
        <v>77</v>
      </c>
      <c r="Z13" s="139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3" t="s">
        <v>78</v>
      </c>
      <c r="B14" s="26">
        <v>2000</v>
      </c>
      <c r="C14" s="23" t="s">
        <v>11</v>
      </c>
      <c r="D14" s="35" t="s">
        <v>79</v>
      </c>
      <c r="E14" s="32">
        <v>500</v>
      </c>
      <c r="F14" s="2"/>
      <c r="G14" s="43" t="s">
        <v>80</v>
      </c>
      <c r="H14" s="27"/>
      <c r="I14" s="23"/>
      <c r="J14" s="36" t="s">
        <v>81</v>
      </c>
      <c r="K14" s="111">
        <v>0</v>
      </c>
      <c r="L14" s="97" t="s">
        <v>15</v>
      </c>
      <c r="M14" s="21" t="s">
        <v>82</v>
      </c>
      <c r="N14" s="112">
        <v>500</v>
      </c>
      <c r="O14" s="97" t="s">
        <v>15</v>
      </c>
      <c r="P14" s="39" t="s">
        <v>83</v>
      </c>
      <c r="Q14" s="26">
        <v>2500</v>
      </c>
      <c r="R14" s="97" t="s">
        <v>15</v>
      </c>
      <c r="S14" s="21" t="s">
        <v>84</v>
      </c>
      <c r="T14" s="26">
        <v>2000</v>
      </c>
      <c r="U14" s="97" t="s">
        <v>15</v>
      </c>
      <c r="V14" s="28" t="s">
        <v>85</v>
      </c>
      <c r="W14" s="152">
        <v>500</v>
      </c>
      <c r="Y14" s="21" t="s">
        <v>86</v>
      </c>
      <c r="Z14" s="26">
        <v>500</v>
      </c>
      <c r="AA14" s="97" t="s">
        <v>15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1" t="s">
        <v>87</v>
      </c>
      <c r="B15" s="26"/>
      <c r="C15" s="23" t="s">
        <v>15</v>
      </c>
      <c r="D15" s="35" t="s">
        <v>88</v>
      </c>
      <c r="E15" s="26">
        <v>0</v>
      </c>
      <c r="F15" s="44" t="s">
        <v>11</v>
      </c>
      <c r="G15" s="19" t="s">
        <v>8</v>
      </c>
      <c r="H15" s="20" t="s">
        <v>9</v>
      </c>
      <c r="I15" s="68"/>
      <c r="J15" s="28" t="s">
        <v>89</v>
      </c>
      <c r="K15" s="113">
        <v>1000</v>
      </c>
      <c r="L15" s="97" t="s">
        <v>15</v>
      </c>
      <c r="M15" s="33" t="s">
        <v>90</v>
      </c>
      <c r="N15" s="112">
        <v>500</v>
      </c>
      <c r="O15" s="97" t="s">
        <v>15</v>
      </c>
      <c r="P15" s="21" t="s">
        <v>91</v>
      </c>
      <c r="Q15" s="26">
        <v>400</v>
      </c>
      <c r="S15" s="33" t="s">
        <v>92</v>
      </c>
      <c r="T15" s="129">
        <v>500</v>
      </c>
      <c r="U15" s="97" t="s">
        <v>15</v>
      </c>
      <c r="V15" s="39" t="s">
        <v>93</v>
      </c>
      <c r="W15" s="26">
        <v>500</v>
      </c>
      <c r="X15" s="24" t="s">
        <v>56</v>
      </c>
      <c r="Y15" s="21" t="s">
        <v>94</v>
      </c>
      <c r="Z15" s="26">
        <v>5000</v>
      </c>
      <c r="AA15" s="97" t="s">
        <v>15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1" t="s">
        <v>95</v>
      </c>
      <c r="B16" s="26">
        <v>1000</v>
      </c>
      <c r="C16" s="23" t="s">
        <v>11</v>
      </c>
      <c r="D16" s="45" t="s">
        <v>96</v>
      </c>
      <c r="E16" s="26">
        <v>0</v>
      </c>
      <c r="F16" s="44" t="s">
        <v>11</v>
      </c>
      <c r="G16" s="46" t="s">
        <v>97</v>
      </c>
      <c r="H16" s="47">
        <v>500</v>
      </c>
      <c r="I16" s="97" t="s">
        <v>15</v>
      </c>
      <c r="J16" s="114" t="s">
        <v>98</v>
      </c>
      <c r="K16" s="115">
        <v>500</v>
      </c>
      <c r="L16" s="97" t="s">
        <v>15</v>
      </c>
      <c r="M16" s="21" t="s">
        <v>99</v>
      </c>
      <c r="N16" s="116">
        <v>1000</v>
      </c>
      <c r="O16" s="97" t="s">
        <v>15</v>
      </c>
      <c r="P16" s="117" t="s">
        <v>100</v>
      </c>
      <c r="Q16" s="26">
        <v>0</v>
      </c>
      <c r="R16" s="97" t="s">
        <v>15</v>
      </c>
      <c r="S16" s="21" t="s">
        <v>101</v>
      </c>
      <c r="T16" s="102">
        <v>500</v>
      </c>
      <c r="U16" s="97" t="s">
        <v>15</v>
      </c>
      <c r="V16" s="21" t="s">
        <v>102</v>
      </c>
      <c r="W16" s="102">
        <v>0</v>
      </c>
      <c r="X16" s="97" t="s">
        <v>11</v>
      </c>
      <c r="Y16" s="21" t="s">
        <v>103</v>
      </c>
      <c r="Z16" s="26">
        <v>500</v>
      </c>
      <c r="AA16" s="97" t="s">
        <v>15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1" t="s">
        <v>104</v>
      </c>
      <c r="B17" s="26">
        <v>250</v>
      </c>
      <c r="C17" s="23" t="s">
        <v>11</v>
      </c>
      <c r="D17" s="48" t="s">
        <v>105</v>
      </c>
      <c r="E17" s="49">
        <v>0</v>
      </c>
      <c r="F17" s="50"/>
      <c r="G17" s="51" t="s">
        <v>106</v>
      </c>
      <c r="H17" s="47">
        <v>500</v>
      </c>
      <c r="I17" s="97" t="s">
        <v>15</v>
      </c>
      <c r="J17" s="118" t="s">
        <v>107</v>
      </c>
      <c r="K17" s="119">
        <v>1000</v>
      </c>
      <c r="L17" s="97" t="s">
        <v>15</v>
      </c>
      <c r="M17" s="39" t="s">
        <v>108</v>
      </c>
      <c r="N17" s="26">
        <v>0</v>
      </c>
      <c r="O17" s="97" t="s">
        <v>15</v>
      </c>
      <c r="P17" s="62" t="s">
        <v>109</v>
      </c>
      <c r="Q17" s="139">
        <v>1500</v>
      </c>
      <c r="R17" s="97" t="s">
        <v>15</v>
      </c>
      <c r="S17" s="39" t="s">
        <v>110</v>
      </c>
      <c r="T17" s="153">
        <v>500</v>
      </c>
      <c r="U17" s="97" t="s">
        <v>15</v>
      </c>
      <c r="V17" s="21" t="s">
        <v>111</v>
      </c>
      <c r="W17" s="26">
        <v>1000</v>
      </c>
      <c r="X17" s="97" t="s">
        <v>15</v>
      </c>
      <c r="Y17" s="21" t="s">
        <v>112</v>
      </c>
      <c r="Z17" s="161">
        <v>500</v>
      </c>
      <c r="AA17" s="97" t="s">
        <v>11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2" t="s">
        <v>113</v>
      </c>
      <c r="B18" s="26">
        <v>2500</v>
      </c>
      <c r="C18" s="23" t="s">
        <v>15</v>
      </c>
      <c r="D18" s="53" t="s">
        <v>114</v>
      </c>
      <c r="E18" s="38">
        <v>1000</v>
      </c>
      <c r="F18" s="24" t="s">
        <v>56</v>
      </c>
      <c r="G18" s="54" t="s">
        <v>115</v>
      </c>
      <c r="H18" s="22">
        <v>1500</v>
      </c>
      <c r="I18" s="97" t="s">
        <v>15</v>
      </c>
      <c r="J18" s="120" t="s">
        <v>116</v>
      </c>
      <c r="K18" s="56">
        <v>2900</v>
      </c>
      <c r="L18" s="121"/>
      <c r="M18" s="35" t="s">
        <v>117</v>
      </c>
      <c r="N18" s="122">
        <v>1000</v>
      </c>
      <c r="O18" s="97" t="s">
        <v>15</v>
      </c>
      <c r="P18" s="62" t="s">
        <v>118</v>
      </c>
      <c r="Q18" s="41">
        <v>2000</v>
      </c>
      <c r="R18" s="97" t="s">
        <v>15</v>
      </c>
      <c r="S18" s="35" t="s">
        <v>119</v>
      </c>
      <c r="T18" s="102">
        <v>500</v>
      </c>
      <c r="U18" s="97" t="s">
        <v>15</v>
      </c>
      <c r="V18" s="21" t="s">
        <v>120</v>
      </c>
      <c r="W18" s="137">
        <v>500</v>
      </c>
      <c r="X18" s="24" t="s">
        <v>56</v>
      </c>
      <c r="Y18" s="35" t="s">
        <v>121</v>
      </c>
      <c r="Z18" s="99">
        <v>250</v>
      </c>
      <c r="AA18" s="97" t="s">
        <v>15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1" t="s">
        <v>122</v>
      </c>
      <c r="B19" s="26">
        <v>0</v>
      </c>
      <c r="C19" s="23" t="s">
        <v>15</v>
      </c>
      <c r="D19" s="55" t="s">
        <v>123</v>
      </c>
      <c r="E19" s="56">
        <v>250</v>
      </c>
      <c r="F19" s="57" t="s">
        <v>11</v>
      </c>
      <c r="G19" s="58" t="s">
        <v>124</v>
      </c>
      <c r="H19" s="59">
        <v>500</v>
      </c>
      <c r="I19" s="97" t="s">
        <v>15</v>
      </c>
      <c r="J19" s="123" t="s">
        <v>125</v>
      </c>
      <c r="K19" s="56">
        <v>6000</v>
      </c>
      <c r="M19" s="28" t="s">
        <v>126</v>
      </c>
      <c r="N19" s="56">
        <v>1000</v>
      </c>
      <c r="O19" s="97" t="s">
        <v>15</v>
      </c>
      <c r="P19" s="28" t="s">
        <v>127</v>
      </c>
      <c r="Q19" s="41">
        <v>500</v>
      </c>
      <c r="R19" s="97" t="s">
        <v>15</v>
      </c>
      <c r="S19" s="21" t="s">
        <v>128</v>
      </c>
      <c r="T19" s="102">
        <v>500</v>
      </c>
      <c r="U19" s="97" t="s">
        <v>15</v>
      </c>
      <c r="V19" s="21" t="s">
        <v>129</v>
      </c>
      <c r="W19" s="102">
        <v>0</v>
      </c>
      <c r="X19" s="97" t="s">
        <v>11</v>
      </c>
      <c r="Y19" s="35" t="s">
        <v>130</v>
      </c>
      <c r="Z19" s="102">
        <v>500</v>
      </c>
      <c r="AA19" s="97" t="s">
        <v>15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1" t="s">
        <v>131</v>
      </c>
      <c r="B20" s="26">
        <v>500</v>
      </c>
      <c r="C20" s="57" t="s">
        <v>132</v>
      </c>
      <c r="D20" s="29" t="s">
        <v>23</v>
      </c>
      <c r="E20" s="60">
        <f>SUM(B6:B27)+SUM(E6:E19)</f>
        <v>26500</v>
      </c>
      <c r="F20" s="27"/>
      <c r="G20" s="61" t="s">
        <v>133</v>
      </c>
      <c r="H20" s="59">
        <v>500</v>
      </c>
      <c r="I20" s="97" t="s">
        <v>15</v>
      </c>
      <c r="J20" s="124" t="s">
        <v>134</v>
      </c>
      <c r="K20" s="112">
        <v>1000</v>
      </c>
      <c r="L20" s="97" t="s">
        <v>11</v>
      </c>
      <c r="M20" s="21" t="s">
        <v>135</v>
      </c>
      <c r="N20" s="125">
        <v>500</v>
      </c>
      <c r="O20" s="97" t="s">
        <v>15</v>
      </c>
      <c r="P20" s="126" t="s">
        <v>136</v>
      </c>
      <c r="Q20" s="26">
        <v>500</v>
      </c>
      <c r="R20" s="97" t="s">
        <v>15</v>
      </c>
      <c r="S20" s="33" t="s">
        <v>137</v>
      </c>
      <c r="T20" s="102">
        <v>1000</v>
      </c>
      <c r="U20" s="97" t="s">
        <v>11</v>
      </c>
      <c r="V20" s="21" t="s">
        <v>138</v>
      </c>
      <c r="W20" s="102">
        <v>0</v>
      </c>
      <c r="Y20" s="21" t="s">
        <v>139</v>
      </c>
      <c r="Z20" s="125">
        <v>1000</v>
      </c>
      <c r="AA20" s="97" t="s">
        <v>15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62" t="s">
        <v>140</v>
      </c>
      <c r="B21" s="41">
        <v>1000</v>
      </c>
      <c r="C21" s="27"/>
      <c r="D21" s="34"/>
      <c r="E21" s="34"/>
      <c r="F21" s="34"/>
      <c r="G21" s="63" t="s">
        <v>141</v>
      </c>
      <c r="H21" s="47">
        <v>500</v>
      </c>
      <c r="I21" s="97" t="s">
        <v>15</v>
      </c>
      <c r="J21" s="28" t="s">
        <v>142</v>
      </c>
      <c r="K21" s="102">
        <v>500</v>
      </c>
      <c r="L21" s="97" t="s">
        <v>15</v>
      </c>
      <c r="M21" s="21" t="s">
        <v>143</v>
      </c>
      <c r="N21" s="102">
        <v>500</v>
      </c>
      <c r="O21" s="97" t="s">
        <v>15</v>
      </c>
      <c r="P21" s="28" t="s">
        <v>144</v>
      </c>
      <c r="Q21" s="41">
        <v>500</v>
      </c>
      <c r="R21" s="97" t="s">
        <v>15</v>
      </c>
      <c r="S21" s="62" t="s">
        <v>145</v>
      </c>
      <c r="T21" s="41">
        <v>500</v>
      </c>
      <c r="U21" s="97" t="s">
        <v>15</v>
      </c>
      <c r="V21" s="21" t="s">
        <v>146</v>
      </c>
      <c r="W21" s="102">
        <v>1000</v>
      </c>
      <c r="X21" s="97" t="s">
        <v>15</v>
      </c>
      <c r="Y21" s="35" t="s">
        <v>147</v>
      </c>
      <c r="Z21" s="162">
        <v>500</v>
      </c>
      <c r="AA21" s="97" t="s">
        <v>15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8" t="s">
        <v>148</v>
      </c>
      <c r="B22" s="41">
        <v>0</v>
      </c>
      <c r="C22" s="27"/>
      <c r="D22" s="64"/>
      <c r="E22" s="64"/>
      <c r="F22" s="23" t="s">
        <v>11</v>
      </c>
      <c r="G22" s="29" t="s">
        <v>23</v>
      </c>
      <c r="H22" s="65">
        <v>4000</v>
      </c>
      <c r="I22" s="97" t="s">
        <v>11</v>
      </c>
      <c r="J22" s="127" t="s">
        <v>149</v>
      </c>
      <c r="K22" s="128">
        <v>1000</v>
      </c>
      <c r="L22" s="97" t="s">
        <v>15</v>
      </c>
      <c r="M22" s="33" t="s">
        <v>150</v>
      </c>
      <c r="N22" s="129">
        <v>1000</v>
      </c>
      <c r="O22" s="97" t="s">
        <v>15</v>
      </c>
      <c r="P22" s="130" t="s">
        <v>151</v>
      </c>
      <c r="Q22" s="112">
        <v>500</v>
      </c>
      <c r="R22" s="97" t="s">
        <v>15</v>
      </c>
      <c r="S22" s="21" t="s">
        <v>152</v>
      </c>
      <c r="T22" s="26">
        <v>500</v>
      </c>
      <c r="U22" s="97" t="s">
        <v>15</v>
      </c>
      <c r="V22" s="62" t="s">
        <v>153</v>
      </c>
      <c r="W22" s="154">
        <v>500</v>
      </c>
      <c r="Y22" s="36" t="s">
        <v>154</v>
      </c>
      <c r="Z22" s="125">
        <v>500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66" t="s">
        <v>155</v>
      </c>
      <c r="B23" s="32">
        <v>500</v>
      </c>
      <c r="C23" s="67" t="s">
        <v>11</v>
      </c>
      <c r="D23" s="34"/>
      <c r="E23" s="34"/>
      <c r="F23" s="34"/>
      <c r="G23" s="34"/>
      <c r="H23" s="34"/>
      <c r="I23" s="34"/>
      <c r="J23" s="131" t="s">
        <v>156</v>
      </c>
      <c r="K23" s="32">
        <v>500</v>
      </c>
      <c r="L23" s="97" t="s">
        <v>15</v>
      </c>
      <c r="M23" s="21" t="s">
        <v>157</v>
      </c>
      <c r="N23" s="26">
        <v>500</v>
      </c>
      <c r="P23" s="35" t="s">
        <v>158</v>
      </c>
      <c r="Q23" s="26">
        <v>300</v>
      </c>
      <c r="S23" s="62" t="s">
        <v>159</v>
      </c>
      <c r="T23" s="152">
        <v>1000</v>
      </c>
      <c r="U23" s="97" t="s">
        <v>15</v>
      </c>
      <c r="V23" s="28" t="s">
        <v>160</v>
      </c>
      <c r="W23" s="154">
        <v>500</v>
      </c>
      <c r="X23" s="2" t="s">
        <v>15</v>
      </c>
      <c r="Y23" s="123" t="s">
        <v>161</v>
      </c>
      <c r="Z23" s="153">
        <v>1000</v>
      </c>
      <c r="AA23" s="97" t="s">
        <v>15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39" t="s">
        <v>162</v>
      </c>
      <c r="B24" s="32">
        <v>0</v>
      </c>
      <c r="C24" s="68" t="s">
        <v>11</v>
      </c>
      <c r="D24" s="34"/>
      <c r="E24" s="34"/>
      <c r="F24" s="34"/>
      <c r="G24" s="34"/>
      <c r="H24" s="34"/>
      <c r="I24" s="27"/>
      <c r="J24" s="100" t="s">
        <v>163</v>
      </c>
      <c r="K24" s="132">
        <v>2000</v>
      </c>
      <c r="L24" s="97" t="s">
        <v>11</v>
      </c>
      <c r="M24" s="28" t="s">
        <v>164</v>
      </c>
      <c r="N24" s="99">
        <v>500</v>
      </c>
      <c r="O24" s="97" t="s">
        <v>15</v>
      </c>
      <c r="P24" s="21" t="s">
        <v>165</v>
      </c>
      <c r="Q24" s="51">
        <v>500</v>
      </c>
      <c r="R24" s="97" t="s">
        <v>11</v>
      </c>
      <c r="S24" s="62" t="s">
        <v>166</v>
      </c>
      <c r="T24" s="38">
        <v>1000</v>
      </c>
      <c r="U24" s="97" t="s">
        <v>15</v>
      </c>
      <c r="V24" s="39" t="s">
        <v>167</v>
      </c>
      <c r="W24" s="125">
        <v>0</v>
      </c>
      <c r="X24" s="97" t="s">
        <v>15</v>
      </c>
      <c r="Y24" s="28" t="s">
        <v>168</v>
      </c>
      <c r="Z24" s="102">
        <v>500</v>
      </c>
      <c r="AA24" s="97" t="s">
        <v>15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48" t="s">
        <v>169</v>
      </c>
      <c r="B25" s="26">
        <v>1000</v>
      </c>
      <c r="C25" s="23" t="s">
        <v>11</v>
      </c>
      <c r="D25" s="69" t="s">
        <v>170</v>
      </c>
      <c r="E25" s="70"/>
      <c r="F25" s="34"/>
      <c r="G25" s="64"/>
      <c r="H25" s="64"/>
      <c r="I25" s="2"/>
      <c r="J25" s="100" t="s">
        <v>171</v>
      </c>
      <c r="K25" s="56">
        <v>2000</v>
      </c>
      <c r="L25" s="97" t="s">
        <v>11</v>
      </c>
      <c r="M25" s="21" t="s">
        <v>172</v>
      </c>
      <c r="N25" s="26">
        <v>2000</v>
      </c>
      <c r="O25" s="97" t="s">
        <v>15</v>
      </c>
      <c r="P25" s="21" t="s">
        <v>173</v>
      </c>
      <c r="Q25" s="102">
        <v>500</v>
      </c>
      <c r="R25" s="97" t="s">
        <v>15</v>
      </c>
      <c r="S25" s="28" t="s">
        <v>174</v>
      </c>
      <c r="T25" s="26">
        <v>500</v>
      </c>
      <c r="U25" s="97" t="s">
        <v>15</v>
      </c>
      <c r="V25" s="33" t="s">
        <v>175</v>
      </c>
      <c r="W25" s="32">
        <v>500</v>
      </c>
      <c r="X25" s="97" t="s">
        <v>15</v>
      </c>
      <c r="Y25" s="62" t="s">
        <v>176</v>
      </c>
      <c r="Z25" s="162">
        <v>500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5" t="s">
        <v>137</v>
      </c>
      <c r="B26" s="32">
        <v>0</v>
      </c>
      <c r="C26" s="24" t="s">
        <v>56</v>
      </c>
      <c r="D26" s="71" t="s">
        <v>177</v>
      </c>
      <c r="E26" s="70"/>
      <c r="F26" s="34"/>
      <c r="G26" s="64"/>
      <c r="H26" s="64"/>
      <c r="I26" s="2"/>
      <c r="J26" s="133" t="s">
        <v>178</v>
      </c>
      <c r="K26" s="134">
        <v>0</v>
      </c>
      <c r="L26" s="97" t="s">
        <v>15</v>
      </c>
      <c r="M26" s="28" t="s">
        <v>179</v>
      </c>
      <c r="N26" s="102">
        <v>500</v>
      </c>
      <c r="O26" s="97" t="s">
        <v>15</v>
      </c>
      <c r="P26" s="35" t="s">
        <v>180</v>
      </c>
      <c r="Q26" s="122">
        <v>500</v>
      </c>
      <c r="R26" s="97" t="s">
        <v>15</v>
      </c>
      <c r="S26" s="39" t="s">
        <v>181</v>
      </c>
      <c r="T26" s="112">
        <v>2000</v>
      </c>
      <c r="U26" s="97" t="s">
        <v>15</v>
      </c>
      <c r="V26" s="62" t="s">
        <v>182</v>
      </c>
      <c r="W26" s="56">
        <v>500</v>
      </c>
      <c r="Y26" s="37" t="s">
        <v>183</v>
      </c>
      <c r="Z26" s="102">
        <v>500</v>
      </c>
      <c r="AA26" s="97" t="s">
        <v>15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21" t="s">
        <v>184</v>
      </c>
      <c r="B27" s="26">
        <v>0</v>
      </c>
      <c r="C27" s="27"/>
      <c r="D27" s="69" t="s">
        <v>185</v>
      </c>
      <c r="E27" s="70"/>
      <c r="F27" s="34"/>
      <c r="G27" s="72" t="s">
        <v>186</v>
      </c>
      <c r="H27" s="73"/>
      <c r="I27" s="2"/>
      <c r="J27" s="135" t="s">
        <v>187</v>
      </c>
      <c r="K27" s="113">
        <v>65397</v>
      </c>
      <c r="M27" s="136" t="s">
        <v>188</v>
      </c>
      <c r="N27" s="137">
        <v>500</v>
      </c>
      <c r="O27" s="97" t="s">
        <v>15</v>
      </c>
      <c r="P27" s="62" t="s">
        <v>189</v>
      </c>
      <c r="Q27" s="49">
        <v>1000</v>
      </c>
      <c r="R27" s="97" t="s">
        <v>11</v>
      </c>
      <c r="S27" s="21" t="s">
        <v>190</v>
      </c>
      <c r="T27" s="26">
        <v>2000</v>
      </c>
      <c r="U27" s="97" t="s">
        <v>15</v>
      </c>
      <c r="V27" s="28" t="s">
        <v>191</v>
      </c>
      <c r="W27" s="139">
        <v>500</v>
      </c>
      <c r="Y27" s="21" t="s">
        <v>192</v>
      </c>
      <c r="Z27" s="26">
        <v>500</v>
      </c>
      <c r="AA27" s="97" t="s">
        <v>15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34"/>
      <c r="C28" s="34"/>
      <c r="D28" s="74" t="s">
        <v>193</v>
      </c>
      <c r="E28" s="70"/>
      <c r="F28" s="34"/>
      <c r="G28" s="19" t="s">
        <v>8</v>
      </c>
      <c r="H28" s="20" t="s">
        <v>9</v>
      </c>
      <c r="I28" s="2"/>
      <c r="J28" s="133" t="s">
        <v>194</v>
      </c>
      <c r="K28" s="56">
        <v>0</v>
      </c>
      <c r="L28" s="97" t="s">
        <v>11</v>
      </c>
      <c r="M28" s="21" t="s">
        <v>195</v>
      </c>
      <c r="N28" s="26">
        <v>500</v>
      </c>
      <c r="O28" s="97" t="s">
        <v>15</v>
      </c>
      <c r="P28" s="28" t="s">
        <v>196</v>
      </c>
      <c r="Q28" s="155">
        <v>500</v>
      </c>
      <c r="S28" s="21" t="s">
        <v>197</v>
      </c>
      <c r="T28" s="26">
        <v>500</v>
      </c>
      <c r="U28" s="97" t="s">
        <v>15</v>
      </c>
      <c r="V28" s="21" t="s">
        <v>198</v>
      </c>
      <c r="W28" s="41">
        <v>2000</v>
      </c>
      <c r="X28" s="97" t="s">
        <v>15</v>
      </c>
      <c r="Y28" s="62" t="s">
        <v>199</v>
      </c>
      <c r="Z28" s="163">
        <v>500</v>
      </c>
      <c r="AA28" s="97" t="s">
        <v>15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34"/>
      <c r="C29" s="34"/>
      <c r="D29" s="75" t="s">
        <v>200</v>
      </c>
      <c r="E29" s="70"/>
      <c r="F29" s="34"/>
      <c r="G29" s="76" t="s">
        <v>201</v>
      </c>
      <c r="H29" s="77">
        <v>0</v>
      </c>
      <c r="I29" s="2"/>
      <c r="J29" s="61" t="s">
        <v>202</v>
      </c>
      <c r="K29" s="119">
        <v>500</v>
      </c>
      <c r="L29" s="97" t="s">
        <v>15</v>
      </c>
      <c r="M29" s="37" t="s">
        <v>203</v>
      </c>
      <c r="N29" s="26">
        <v>0</v>
      </c>
      <c r="O29" s="97" t="s">
        <v>15</v>
      </c>
      <c r="P29" s="62" t="s">
        <v>204</v>
      </c>
      <c r="Q29" s="156">
        <v>500</v>
      </c>
      <c r="S29" s="21" t="s">
        <v>205</v>
      </c>
      <c r="T29" s="26">
        <v>1000</v>
      </c>
      <c r="U29" s="97" t="s">
        <v>15</v>
      </c>
      <c r="V29" s="35" t="s">
        <v>206</v>
      </c>
      <c r="W29" s="32">
        <v>500</v>
      </c>
      <c r="X29" s="97" t="s">
        <v>11</v>
      </c>
      <c r="Y29" s="164" t="s">
        <v>207</v>
      </c>
      <c r="Z29" s="32">
        <v>500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34"/>
      <c r="C30" s="34"/>
      <c r="D30" s="78" t="s">
        <v>208</v>
      </c>
      <c r="E30" s="70"/>
      <c r="F30" s="34"/>
      <c r="G30" s="79" t="s">
        <v>11</v>
      </c>
      <c r="H30" s="80" t="s">
        <v>11</v>
      </c>
      <c r="I30" s="2"/>
      <c r="J30" s="118" t="s">
        <v>209</v>
      </c>
      <c r="K30" s="119">
        <v>1000</v>
      </c>
      <c r="L30" s="24" t="s">
        <v>11</v>
      </c>
      <c r="M30" s="62" t="s">
        <v>210</v>
      </c>
      <c r="N30" s="137">
        <v>1000</v>
      </c>
      <c r="O30" s="97" t="s">
        <v>15</v>
      </c>
      <c r="P30" s="21" t="s">
        <v>211</v>
      </c>
      <c r="Q30" s="107">
        <v>1000</v>
      </c>
      <c r="R30" s="97" t="s">
        <v>15</v>
      </c>
      <c r="S30" s="95" t="s">
        <v>212</v>
      </c>
      <c r="T30" s="41">
        <v>500</v>
      </c>
      <c r="U30" s="97" t="s">
        <v>15</v>
      </c>
      <c r="V30" s="35" t="s">
        <v>213</v>
      </c>
      <c r="W30" s="32">
        <v>500</v>
      </c>
      <c r="Y30" s="136" t="s">
        <v>214</v>
      </c>
      <c r="Z30" s="56">
        <v>0</v>
      </c>
      <c r="AA30" s="97" t="s">
        <v>15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34"/>
      <c r="C31" s="34"/>
      <c r="D31" s="81" t="s">
        <v>215</v>
      </c>
      <c r="E31" s="70"/>
      <c r="F31" s="34"/>
      <c r="G31" s="64"/>
      <c r="H31" s="64"/>
      <c r="I31" s="86"/>
      <c r="J31" s="138" t="s">
        <v>216</v>
      </c>
      <c r="K31" s="119">
        <v>500</v>
      </c>
      <c r="L31" s="97" t="s">
        <v>11</v>
      </c>
      <c r="M31" s="28" t="s">
        <v>217</v>
      </c>
      <c r="N31" s="139">
        <v>2000</v>
      </c>
      <c r="O31" s="97" t="s">
        <v>15</v>
      </c>
      <c r="P31" s="40" t="s">
        <v>218</v>
      </c>
      <c r="Q31" s="107">
        <v>2000</v>
      </c>
      <c r="R31" s="24" t="s">
        <v>56</v>
      </c>
      <c r="S31" s="21" t="s">
        <v>219</v>
      </c>
      <c r="T31" s="26">
        <v>2000</v>
      </c>
      <c r="U31" s="97" t="s">
        <v>15</v>
      </c>
      <c r="V31" s="21" t="s">
        <v>220</v>
      </c>
      <c r="W31" s="157">
        <v>1000</v>
      </c>
      <c r="X31" s="97" t="s">
        <v>15</v>
      </c>
      <c r="Y31" s="28" t="s">
        <v>221</v>
      </c>
      <c r="Z31" s="99">
        <v>500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34"/>
      <c r="C32" s="34"/>
      <c r="D32" s="82" t="s">
        <v>11</v>
      </c>
      <c r="E32" s="27"/>
      <c r="F32" s="34"/>
      <c r="G32" s="34"/>
      <c r="H32" s="34"/>
      <c r="I32" s="34"/>
      <c r="J32" s="140" t="s">
        <v>222</v>
      </c>
      <c r="K32" s="141">
        <v>500</v>
      </c>
      <c r="L32" s="97" t="s">
        <v>15</v>
      </c>
      <c r="M32" s="28" t="s">
        <v>223</v>
      </c>
      <c r="N32" s="26">
        <v>500</v>
      </c>
      <c r="O32" s="97" t="s">
        <v>15</v>
      </c>
      <c r="P32" s="21" t="s">
        <v>112</v>
      </c>
      <c r="Q32" s="139">
        <v>2000</v>
      </c>
      <c r="S32" s="54" t="s">
        <v>224</v>
      </c>
      <c r="T32" s="32">
        <v>1000</v>
      </c>
      <c r="U32" s="97" t="s">
        <v>15</v>
      </c>
      <c r="V32" s="36" t="s">
        <v>225</v>
      </c>
      <c r="W32" s="56">
        <v>2500</v>
      </c>
      <c r="X32" s="97" t="s">
        <v>15</v>
      </c>
      <c r="Y32" s="165" t="s">
        <v>23</v>
      </c>
      <c r="Z32" s="166">
        <f>+SUM(N6:N44)+SUM(Q6:Q47)+SUM(T6:T44)+SUM(W6:W41)+SUM(Z6:Z31)</f>
        <v>172650</v>
      </c>
      <c r="AA32" s="34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34"/>
      <c r="C33" s="23" t="s">
        <v>11</v>
      </c>
      <c r="D33" s="34"/>
      <c r="E33" s="34"/>
      <c r="F33" s="34"/>
      <c r="G33" s="34"/>
      <c r="H33" s="34"/>
      <c r="I33" s="34"/>
      <c r="J33" s="140" t="s">
        <v>226</v>
      </c>
      <c r="K33" s="102">
        <v>1000</v>
      </c>
      <c r="L33" s="97" t="s">
        <v>15</v>
      </c>
      <c r="M33" s="21" t="s">
        <v>227</v>
      </c>
      <c r="N33" s="102">
        <v>500</v>
      </c>
      <c r="O33" s="97" t="s">
        <v>15</v>
      </c>
      <c r="P33" s="35" t="s">
        <v>228</v>
      </c>
      <c r="Q33" s="56">
        <v>2000</v>
      </c>
      <c r="R33" s="34"/>
      <c r="S33" s="35" t="s">
        <v>229</v>
      </c>
      <c r="T33" s="102">
        <v>700</v>
      </c>
      <c r="U33" s="97" t="s">
        <v>11</v>
      </c>
      <c r="V33" s="39" t="s">
        <v>230</v>
      </c>
      <c r="W33" s="158">
        <v>500</v>
      </c>
      <c r="X33" s="97" t="s">
        <v>15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34"/>
      <c r="C34" s="23" t="s">
        <v>11</v>
      </c>
      <c r="D34" s="34"/>
      <c r="E34" s="34"/>
      <c r="F34" s="34"/>
      <c r="G34" s="34"/>
      <c r="H34" s="34"/>
      <c r="I34" s="34"/>
      <c r="J34" s="140" t="s">
        <v>231</v>
      </c>
      <c r="K34" s="102">
        <v>1000</v>
      </c>
      <c r="L34" s="97" t="s">
        <v>11</v>
      </c>
      <c r="M34" s="21" t="s">
        <v>232</v>
      </c>
      <c r="N34" s="102">
        <v>300</v>
      </c>
      <c r="O34" s="97" t="s">
        <v>15</v>
      </c>
      <c r="P34" s="62" t="s">
        <v>233</v>
      </c>
      <c r="Q34" s="56">
        <v>2000</v>
      </c>
      <c r="R34" s="24" t="s">
        <v>11</v>
      </c>
      <c r="S34" s="28" t="s">
        <v>234</v>
      </c>
      <c r="T34" s="139">
        <v>1000</v>
      </c>
      <c r="U34" s="97" t="s">
        <v>15</v>
      </c>
      <c r="V34" s="21" t="s">
        <v>235</v>
      </c>
      <c r="W34" s="26">
        <v>500</v>
      </c>
      <c r="X34" s="97" t="s">
        <v>15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3"/>
      <c r="B35" s="84"/>
      <c r="C35" s="44" t="s">
        <v>11</v>
      </c>
      <c r="D35" s="34"/>
      <c r="E35" s="34"/>
      <c r="F35" s="34"/>
      <c r="G35" s="34"/>
      <c r="H35" s="34"/>
      <c r="I35" s="34"/>
      <c r="J35" s="140" t="s">
        <v>236</v>
      </c>
      <c r="K35" s="119">
        <v>1000</v>
      </c>
      <c r="L35" s="97" t="s">
        <v>11</v>
      </c>
      <c r="M35" s="35" t="s">
        <v>237</v>
      </c>
      <c r="N35" s="102">
        <v>300</v>
      </c>
      <c r="O35" s="97" t="s">
        <v>15</v>
      </c>
      <c r="P35" s="21" t="s">
        <v>238</v>
      </c>
      <c r="Q35" s="107">
        <v>2000</v>
      </c>
      <c r="R35" s="24" t="s">
        <v>11</v>
      </c>
      <c r="S35" s="21" t="s">
        <v>239</v>
      </c>
      <c r="T35" s="116">
        <v>0</v>
      </c>
      <c r="V35" s="35" t="s">
        <v>240</v>
      </c>
      <c r="W35" s="26">
        <v>500</v>
      </c>
      <c r="X35" s="97" t="s">
        <v>15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3"/>
      <c r="B36" s="84"/>
      <c r="C36" s="50"/>
      <c r="D36" s="34"/>
      <c r="E36" s="34"/>
      <c r="F36" s="34"/>
      <c r="G36" s="34"/>
      <c r="H36" s="34"/>
      <c r="I36" s="34"/>
      <c r="J36" s="140" t="s">
        <v>241</v>
      </c>
      <c r="K36" s="56">
        <v>500</v>
      </c>
      <c r="L36" s="97" t="s">
        <v>15</v>
      </c>
      <c r="M36" s="133" t="s">
        <v>242</v>
      </c>
      <c r="N36" s="102">
        <v>500</v>
      </c>
      <c r="O36" s="97" t="s">
        <v>15</v>
      </c>
      <c r="P36" s="21" t="s">
        <v>243</v>
      </c>
      <c r="Q36" s="128">
        <v>2000</v>
      </c>
      <c r="R36" s="24" t="s">
        <v>11</v>
      </c>
      <c r="S36" s="21" t="s">
        <v>244</v>
      </c>
      <c r="T36" s="116">
        <v>0</v>
      </c>
      <c r="U36" s="97" t="s">
        <v>15</v>
      </c>
      <c r="V36" s="35" t="s">
        <v>245</v>
      </c>
      <c r="W36" s="107">
        <v>500</v>
      </c>
      <c r="X36" s="97" t="s">
        <v>15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3"/>
      <c r="B37" s="84"/>
      <c r="C37" s="50"/>
      <c r="D37" s="34"/>
      <c r="E37" s="34"/>
      <c r="F37" s="34"/>
      <c r="G37" s="34"/>
      <c r="H37" s="34"/>
      <c r="I37" s="34"/>
      <c r="J37" s="140" t="s">
        <v>246</v>
      </c>
      <c r="K37" s="56">
        <v>500</v>
      </c>
      <c r="L37" s="97" t="s">
        <v>15</v>
      </c>
      <c r="M37" s="21" t="s">
        <v>247</v>
      </c>
      <c r="N37" s="102">
        <v>500</v>
      </c>
      <c r="O37" s="97" t="s">
        <v>15</v>
      </c>
      <c r="P37" s="142" t="s">
        <v>248</v>
      </c>
      <c r="Q37" s="56">
        <v>10000</v>
      </c>
      <c r="S37" s="21" t="s">
        <v>249</v>
      </c>
      <c r="T37" s="26">
        <v>1000</v>
      </c>
      <c r="U37" s="97" t="s">
        <v>15</v>
      </c>
      <c r="V37" s="35" t="s">
        <v>250</v>
      </c>
      <c r="W37" s="116">
        <v>0</v>
      </c>
      <c r="X37" s="97" t="s">
        <v>15</v>
      </c>
      <c r="Y37" s="34"/>
      <c r="Z37" s="34"/>
      <c r="AA37" s="34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3"/>
      <c r="B38" s="84"/>
      <c r="C38" s="27"/>
      <c r="D38" s="34"/>
      <c r="E38" s="34"/>
      <c r="F38" s="34"/>
      <c r="G38" s="34"/>
      <c r="H38" s="34"/>
      <c r="I38" s="34"/>
      <c r="J38" s="143" t="s">
        <v>251</v>
      </c>
      <c r="K38" s="132">
        <v>0</v>
      </c>
      <c r="L38" s="144" t="s">
        <v>11</v>
      </c>
      <c r="M38" s="33" t="s">
        <v>252</v>
      </c>
      <c r="N38" s="26">
        <v>0</v>
      </c>
      <c r="O38" s="97" t="s">
        <v>15</v>
      </c>
      <c r="P38" s="62" t="s">
        <v>87</v>
      </c>
      <c r="Q38" s="139">
        <v>2000</v>
      </c>
      <c r="R38" s="24" t="s">
        <v>56</v>
      </c>
      <c r="S38" s="21" t="s">
        <v>253</v>
      </c>
      <c r="T38" s="102">
        <v>500</v>
      </c>
      <c r="U38" s="97" t="s">
        <v>15</v>
      </c>
      <c r="V38" s="21" t="s">
        <v>254</v>
      </c>
      <c r="W38" s="116">
        <v>1000</v>
      </c>
      <c r="X38" s="97" t="s">
        <v>15</v>
      </c>
      <c r="Y38" s="34"/>
      <c r="Z38" s="34"/>
      <c r="AA38" s="34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83"/>
      <c r="B39" s="84"/>
      <c r="C39" s="85" t="s">
        <v>11</v>
      </c>
      <c r="D39" s="34"/>
      <c r="E39" s="34"/>
      <c r="F39" s="34"/>
      <c r="G39" s="34"/>
      <c r="H39" s="34"/>
      <c r="I39" s="34"/>
      <c r="J39" s="145" t="s">
        <v>255</v>
      </c>
      <c r="K39" s="56">
        <v>300</v>
      </c>
      <c r="L39" s="87"/>
      <c r="M39" s="21" t="s">
        <v>256</v>
      </c>
      <c r="N39" s="102">
        <v>300</v>
      </c>
      <c r="P39" s="146" t="s">
        <v>257</v>
      </c>
      <c r="Q39" s="107">
        <v>1000</v>
      </c>
      <c r="R39" s="24" t="s">
        <v>56</v>
      </c>
      <c r="S39" s="36" t="s">
        <v>258</v>
      </c>
      <c r="T39" s="102">
        <v>500</v>
      </c>
      <c r="U39" s="92"/>
      <c r="V39" s="130" t="s">
        <v>259</v>
      </c>
      <c r="W39" s="26">
        <v>2000</v>
      </c>
      <c r="X39" s="97" t="s">
        <v>11</v>
      </c>
      <c r="Y39" s="34"/>
      <c r="Z39" s="34"/>
      <c r="AA39" s="34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4"/>
      <c r="BB39" s="34"/>
    </row>
    <row r="40" ht="17.1" customHeight="1" spans="1:54">
      <c r="A40" s="83"/>
      <c r="B40" s="84"/>
      <c r="C40" s="2"/>
      <c r="D40" s="34"/>
      <c r="E40" s="34"/>
      <c r="F40" s="34"/>
      <c r="G40" s="34"/>
      <c r="H40" s="34"/>
      <c r="I40" s="34"/>
      <c r="J40" s="145" t="s">
        <v>260</v>
      </c>
      <c r="K40" s="56">
        <v>1200</v>
      </c>
      <c r="M40" s="21" t="s">
        <v>261</v>
      </c>
      <c r="N40" s="56">
        <v>0</v>
      </c>
      <c r="P40" s="138" t="s">
        <v>262</v>
      </c>
      <c r="Q40" s="139">
        <v>500</v>
      </c>
      <c r="R40" s="24" t="s">
        <v>11</v>
      </c>
      <c r="S40" s="21" t="s">
        <v>263</v>
      </c>
      <c r="T40" s="102">
        <v>200</v>
      </c>
      <c r="U40" s="97" t="s">
        <v>15</v>
      </c>
      <c r="V40" s="35" t="s">
        <v>264</v>
      </c>
      <c r="W40" s="102">
        <v>600</v>
      </c>
      <c r="X40" s="97" t="s">
        <v>15</v>
      </c>
      <c r="Y40" s="34"/>
      <c r="Z40" s="34"/>
      <c r="AA40" s="34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4"/>
      <c r="BB40" s="34"/>
    </row>
    <row r="41" spans="1:54">
      <c r="A41" s="83"/>
      <c r="B41" s="84"/>
      <c r="C41" s="2"/>
      <c r="D41" s="34"/>
      <c r="E41" s="34"/>
      <c r="F41" s="2"/>
      <c r="G41" s="34"/>
      <c r="H41" s="34"/>
      <c r="I41" s="64"/>
      <c r="J41" s="145" t="s">
        <v>265</v>
      </c>
      <c r="K41" s="56">
        <v>1400</v>
      </c>
      <c r="M41" s="21" t="s">
        <v>266</v>
      </c>
      <c r="N41" s="26">
        <v>2000</v>
      </c>
      <c r="P41" s="28" t="s">
        <v>267</v>
      </c>
      <c r="Q41" s="116">
        <v>5000</v>
      </c>
      <c r="R41" s="24" t="s">
        <v>56</v>
      </c>
      <c r="S41" s="62" t="s">
        <v>268</v>
      </c>
      <c r="T41" s="139">
        <v>500</v>
      </c>
      <c r="U41" s="97" t="s">
        <v>15</v>
      </c>
      <c r="V41" s="21" t="s">
        <v>269</v>
      </c>
      <c r="W41" s="51">
        <v>500</v>
      </c>
      <c r="X41" s="97" t="s">
        <v>15</v>
      </c>
      <c r="Y41" s="34"/>
      <c r="Z41" s="34"/>
      <c r="AA41" s="34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4"/>
      <c r="BB41" s="34"/>
    </row>
    <row r="42" spans="1:54">
      <c r="A42" s="83"/>
      <c r="B42" s="84"/>
      <c r="C42" s="2"/>
      <c r="D42" s="34"/>
      <c r="E42" s="34"/>
      <c r="F42" s="2"/>
      <c r="G42" s="64"/>
      <c r="H42" s="64"/>
      <c r="I42" s="64"/>
      <c r="J42" s="145" t="s">
        <v>270</v>
      </c>
      <c r="K42" s="56">
        <v>1160</v>
      </c>
      <c r="L42" s="144" t="s">
        <v>11</v>
      </c>
      <c r="M42" s="21" t="s">
        <v>271</v>
      </c>
      <c r="N42" s="26">
        <v>2000</v>
      </c>
      <c r="O42" s="97" t="s">
        <v>15</v>
      </c>
      <c r="P42" s="62" t="s">
        <v>272</v>
      </c>
      <c r="Q42" s="116">
        <v>3000</v>
      </c>
      <c r="R42" s="24" t="s">
        <v>56</v>
      </c>
      <c r="S42" s="62" t="s">
        <v>273</v>
      </c>
      <c r="T42" s="139">
        <v>500</v>
      </c>
      <c r="U42" s="97" t="s">
        <v>15</v>
      </c>
      <c r="Y42" s="34"/>
      <c r="Z42" s="34"/>
      <c r="AA42" s="34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4"/>
      <c r="BB42" s="34"/>
    </row>
    <row r="43" s="1" customFormat="1" spans="1:55">
      <c r="A43" s="83"/>
      <c r="B43" s="84"/>
      <c r="C43" s="86"/>
      <c r="D43" s="87"/>
      <c r="E43" s="87"/>
      <c r="F43" s="2"/>
      <c r="G43" s="87"/>
      <c r="H43" s="87"/>
      <c r="I43" s="87"/>
      <c r="J43" s="145" t="s">
        <v>274</v>
      </c>
      <c r="K43" s="56">
        <v>410</v>
      </c>
      <c r="L43" s="24" t="s">
        <v>11</v>
      </c>
      <c r="M43" s="21" t="s">
        <v>275</v>
      </c>
      <c r="N43" s="122">
        <v>1000</v>
      </c>
      <c r="O43" s="97" t="s">
        <v>15</v>
      </c>
      <c r="P43" s="62" t="s">
        <v>276</v>
      </c>
      <c r="Q43" s="139">
        <v>500</v>
      </c>
      <c r="R43" s="24" t="s">
        <v>56</v>
      </c>
      <c r="S43" s="159" t="s">
        <v>277</v>
      </c>
      <c r="T43" s="139">
        <v>500</v>
      </c>
      <c r="U43" s="87"/>
      <c r="V43" s="87"/>
      <c r="W43" s="87"/>
      <c r="X43" s="87"/>
      <c r="Y43" s="34"/>
      <c r="Z43" s="34"/>
      <c r="AA43" s="34"/>
      <c r="AB43" s="87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</row>
    <row r="44" spans="1:55">
      <c r="A44" s="83"/>
      <c r="B44" s="84"/>
      <c r="C44" s="2"/>
      <c r="D44" s="34"/>
      <c r="E44" s="34"/>
      <c r="F44" s="2"/>
      <c r="G44" s="64"/>
      <c r="H44" s="64"/>
      <c r="I44" s="64"/>
      <c r="J44" s="145" t="s">
        <v>278</v>
      </c>
      <c r="K44" s="56">
        <v>920</v>
      </c>
      <c r="M44" s="36" t="s">
        <v>279</v>
      </c>
      <c r="N44" s="26">
        <v>500</v>
      </c>
      <c r="O44" s="97" t="s">
        <v>15</v>
      </c>
      <c r="P44" s="147" t="s">
        <v>280</v>
      </c>
      <c r="Q44" s="107">
        <v>1000</v>
      </c>
      <c r="R44" s="24" t="s">
        <v>56</v>
      </c>
      <c r="S44" s="160" t="s">
        <v>281</v>
      </c>
      <c r="T44" s="116">
        <v>6000</v>
      </c>
      <c r="U44" s="34"/>
      <c r="Y44" s="34"/>
      <c r="Z44" s="34"/>
      <c r="AA44" s="3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3"/>
      <c r="B45" s="84"/>
      <c r="C45" s="2"/>
      <c r="D45" s="34"/>
      <c r="E45" s="34"/>
      <c r="F45" s="2"/>
      <c r="G45" s="64"/>
      <c r="H45" s="64"/>
      <c r="I45" s="64"/>
      <c r="J45" s="133" t="s">
        <v>282</v>
      </c>
      <c r="K45" s="139">
        <v>390</v>
      </c>
      <c r="N45" s="2" t="s">
        <v>11</v>
      </c>
      <c r="P45" s="147" t="s">
        <v>283</v>
      </c>
      <c r="Q45" s="107">
        <v>2000</v>
      </c>
      <c r="R45" s="24" t="s">
        <v>56</v>
      </c>
      <c r="S45" s="34"/>
      <c r="T45" s="2" t="s">
        <v>11</v>
      </c>
      <c r="U45" s="34"/>
      <c r="W45" s="2" t="s">
        <v>11</v>
      </c>
      <c r="Y45" s="34"/>
      <c r="Z45" s="34" t="s">
        <v>11</v>
      </c>
      <c r="AA45" s="34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4"/>
      <c r="E46" s="34"/>
      <c r="F46" s="64"/>
      <c r="G46" s="64"/>
      <c r="H46" s="64"/>
      <c r="I46" s="64"/>
      <c r="J46" s="133" t="s">
        <v>236</v>
      </c>
      <c r="K46" s="139">
        <v>100</v>
      </c>
      <c r="M46" s="34"/>
      <c r="N46" s="34"/>
      <c r="O46" s="34"/>
      <c r="P46" s="147" t="s">
        <v>284</v>
      </c>
      <c r="Q46" s="107">
        <v>1000</v>
      </c>
      <c r="R46" s="24" t="s">
        <v>56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4"/>
      <c r="E47" s="34"/>
      <c r="F47" s="64"/>
      <c r="G47" s="64"/>
      <c r="H47" s="64"/>
      <c r="I47" s="34"/>
      <c r="J47" s="29" t="s">
        <v>23</v>
      </c>
      <c r="K47" s="148">
        <f>+SUM(K6:K46)</f>
        <v>115477</v>
      </c>
      <c r="M47" s="34"/>
      <c r="N47" s="34"/>
      <c r="O47" s="34"/>
      <c r="P47" s="147" t="s">
        <v>285</v>
      </c>
      <c r="Q47" s="107">
        <v>500</v>
      </c>
      <c r="R47" s="24" t="s">
        <v>56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4"/>
      <c r="E48" s="34"/>
      <c r="F48" s="64"/>
      <c r="G48" s="64"/>
      <c r="H48" s="64"/>
      <c r="I48" s="34"/>
      <c r="M48" s="34"/>
      <c r="N48" s="34"/>
      <c r="S48" s="34"/>
      <c r="T48" s="34"/>
      <c r="U48" s="34"/>
      <c r="V48" s="34"/>
      <c r="W48" s="34"/>
      <c r="Y48" s="34"/>
      <c r="Z48" s="34"/>
      <c r="AA48" s="34"/>
      <c r="AC48" s="34"/>
      <c r="AD48" s="34"/>
      <c r="AE48" s="34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64"/>
      <c r="E49" s="64"/>
      <c r="F49" s="2"/>
      <c r="G49" s="64"/>
      <c r="H49" s="64"/>
      <c r="I49" s="64"/>
      <c r="J49" s="34"/>
      <c r="K49" s="34"/>
      <c r="L49" s="34"/>
      <c r="M49" s="34"/>
      <c r="N49" s="34"/>
      <c r="P49" s="34"/>
      <c r="Q49" s="34"/>
      <c r="V49" s="34"/>
      <c r="W49" s="34"/>
      <c r="Y49" s="34"/>
      <c r="Z49" s="34"/>
      <c r="AA49" s="34"/>
      <c r="AC49" s="34"/>
      <c r="AD49" s="34"/>
      <c r="AE49" s="34"/>
      <c r="AI49" s="168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64"/>
      <c r="E50" s="64"/>
      <c r="F50" s="2"/>
      <c r="G50" s="64"/>
      <c r="H50" s="64"/>
      <c r="I50" s="64"/>
      <c r="J50" s="34"/>
      <c r="K50" s="34"/>
      <c r="L50" s="34"/>
      <c r="P50" s="34"/>
      <c r="Q50" s="34"/>
      <c r="S50" s="34"/>
      <c r="T50" s="34"/>
      <c r="U50" s="34"/>
      <c r="V50" s="34"/>
      <c r="W50" s="34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64"/>
      <c r="E51" s="64"/>
      <c r="F51" s="2"/>
      <c r="G51" s="2"/>
      <c r="H51" s="2"/>
      <c r="I51" s="2"/>
      <c r="T51" s="2" t="s">
        <v>11</v>
      </c>
      <c r="AF51" s="167"/>
      <c r="AL51" s="169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3" t="s">
        <v>11</v>
      </c>
      <c r="D52" s="64"/>
      <c r="E52" s="64"/>
      <c r="F52" s="2"/>
      <c r="G52" s="2"/>
      <c r="H52" s="2"/>
      <c r="I52" s="2"/>
      <c r="N52" s="2" t="s">
        <v>11</v>
      </c>
      <c r="O52" s="97"/>
      <c r="Q52" s="2" t="s">
        <v>11</v>
      </c>
      <c r="T52" s="2" t="s">
        <v>11</v>
      </c>
      <c r="Y52" s="2" t="s">
        <v>11</v>
      </c>
      <c r="Z52" s="2" t="s">
        <v>11</v>
      </c>
      <c r="AC52" s="2" t="s">
        <v>11</v>
      </c>
      <c r="AF52" s="167" t="s">
        <v>11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64"/>
      <c r="E53" s="64"/>
      <c r="F53" s="2"/>
      <c r="G53" s="2"/>
      <c r="H53" s="2"/>
      <c r="I53" s="2"/>
      <c r="N53" s="2" t="s">
        <v>11</v>
      </c>
      <c r="Q53" s="2" t="s">
        <v>11</v>
      </c>
      <c r="T53" s="2" t="s">
        <v>11</v>
      </c>
      <c r="U53" s="97"/>
      <c r="W53" s="2" t="s">
        <v>11</v>
      </c>
      <c r="Z53" s="2" t="s">
        <v>11</v>
      </c>
      <c r="AC53" s="2" t="s">
        <v>11</v>
      </c>
      <c r="AF53" s="167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64"/>
      <c r="E54" s="64"/>
      <c r="F54" s="2"/>
      <c r="G54" s="2"/>
      <c r="H54" s="2"/>
      <c r="I54" s="2"/>
      <c r="AF54" s="167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7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7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7" t="s">
        <v>11</v>
      </c>
      <c r="AF57" s="16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3" t="s">
        <v>11</v>
      </c>
      <c r="G58" s="2"/>
      <c r="H58" s="2"/>
      <c r="I58" s="2"/>
      <c r="AF58" s="16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3" t="s">
        <v>11</v>
      </c>
      <c r="G59" s="2"/>
      <c r="H59" s="2"/>
      <c r="I59" s="2"/>
      <c r="AF59" s="167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7"/>
      <c r="AD60" s="97" t="s">
        <v>11</v>
      </c>
      <c r="AF60" s="167" t="s">
        <v>11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88"/>
      <c r="I61" s="2"/>
      <c r="X61" s="97" t="s">
        <v>11</v>
      </c>
      <c r="AF61" s="167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88"/>
      <c r="I62" s="2"/>
      <c r="AF62" s="167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88"/>
      <c r="I63" s="2"/>
      <c r="AF63" s="167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88"/>
      <c r="I64" s="2"/>
      <c r="X64" s="97"/>
      <c r="AF64" s="167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88"/>
      <c r="I65" s="2"/>
      <c r="U65" s="97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88"/>
      <c r="I66" s="2"/>
      <c r="AJ66" s="170" t="s">
        <v>11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88"/>
      <c r="I67" s="2"/>
      <c r="O67" s="97" t="s">
        <v>11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72"/>
      <c r="AI71" s="88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7" t="s">
        <v>11</v>
      </c>
      <c r="AH72" s="17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7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7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7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7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7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11</v>
      </c>
      <c r="D78" s="2"/>
      <c r="E78" s="2"/>
      <c r="F78" s="2"/>
      <c r="G78" s="2"/>
      <c r="H78" s="2"/>
      <c r="I78" s="2"/>
      <c r="AH78" s="17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7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7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11</v>
      </c>
      <c r="AJ81" s="173" t="s">
        <v>11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7"/>
      <c r="AE85" s="2" t="s">
        <v>11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7" t="s">
        <v>11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70" t="s">
        <v>11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11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7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11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11</v>
      </c>
      <c r="Z94" s="2" t="s">
        <v>11</v>
      </c>
      <c r="AC94" s="2" t="s">
        <v>11</v>
      </c>
      <c r="AF94" s="2" t="s">
        <v>11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11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11</v>
      </c>
      <c r="Q96" s="2" t="s">
        <v>11</v>
      </c>
      <c r="T96" s="70"/>
      <c r="U96" s="170" t="s">
        <v>11</v>
      </c>
      <c r="W96" s="2" t="s">
        <v>11</v>
      </c>
      <c r="Z96" s="2" t="s">
        <v>11</v>
      </c>
      <c r="AC96" s="2" t="s">
        <v>11</v>
      </c>
      <c r="AF96" s="2" t="s">
        <v>11</v>
      </c>
      <c r="AI96" s="169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70"/>
      <c r="P97" s="2" t="s">
        <v>11</v>
      </c>
      <c r="Q97" s="70"/>
      <c r="W97" s="70"/>
      <c r="Z97" s="70"/>
      <c r="AC97" s="70"/>
      <c r="AF97" s="88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71"/>
      <c r="T99" s="7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70"/>
      <c r="Q100" s="70"/>
      <c r="S100" s="42"/>
      <c r="T100" s="70"/>
      <c r="U100" s="17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70"/>
      <c r="Q101" s="70"/>
      <c r="T101" s="7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70"/>
      <c r="Q102" s="70"/>
      <c r="T102" s="7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7" t="s">
        <v>11</v>
      </c>
      <c r="N103" s="70"/>
      <c r="Q103" s="70"/>
      <c r="T103" s="70"/>
      <c r="W103" s="70"/>
      <c r="Z103" s="70"/>
      <c r="AC103" s="70"/>
      <c r="AF103" s="88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44"/>
      <c r="N104" s="70"/>
      <c r="Q104" s="70"/>
      <c r="T104" s="70"/>
      <c r="W104" s="70"/>
      <c r="Z104" s="70"/>
      <c r="AC104" s="70"/>
      <c r="AF104" s="88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70"/>
      <c r="Q105" s="70"/>
      <c r="T105" s="70"/>
      <c r="W105" s="70"/>
      <c r="Z105" s="70"/>
      <c r="AC105" s="70"/>
      <c r="AF105" s="88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4"/>
      <c r="BA105" s="34"/>
      <c r="BB105" s="34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70"/>
      <c r="Q106" s="70"/>
      <c r="T106" s="70"/>
      <c r="W106" s="70"/>
      <c r="Z106" s="70"/>
      <c r="AC106" s="70"/>
      <c r="AF106" s="88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4"/>
      <c r="BA106" s="34"/>
      <c r="BB106" s="34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70"/>
      <c r="Q107" s="70"/>
      <c r="T107" s="70"/>
      <c r="W107" s="70"/>
      <c r="Z107" s="70"/>
      <c r="AC107" s="70"/>
      <c r="AF107" s="88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4"/>
      <c r="BA107" s="34"/>
      <c r="BB107" s="34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70"/>
      <c r="Q108" s="70"/>
      <c r="T108" s="70"/>
      <c r="W108" s="70"/>
      <c r="Z108" s="70"/>
      <c r="AC108" s="70"/>
      <c r="AF108" s="88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4"/>
      <c r="BA108" s="34"/>
      <c r="BB108" s="34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11</v>
      </c>
      <c r="N109" s="70"/>
      <c r="Q109" s="70"/>
      <c r="T109" s="70"/>
      <c r="W109" s="70"/>
      <c r="Z109" s="70"/>
      <c r="AC109" s="70"/>
      <c r="AF109" s="88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4"/>
      <c r="BA109" s="34"/>
      <c r="BB109" s="34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70"/>
      <c r="Q110" s="70"/>
      <c r="T110" s="70"/>
      <c r="W110" s="70"/>
      <c r="Z110" s="70"/>
      <c r="AC110" s="70"/>
      <c r="AF110" s="88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4"/>
      <c r="BA110" s="34"/>
      <c r="BB110" s="34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70"/>
      <c r="Q111" s="70"/>
      <c r="T111" s="70"/>
      <c r="W111" s="70"/>
      <c r="Z111" s="70"/>
      <c r="AC111" s="70"/>
      <c r="AF111" s="88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4"/>
      <c r="BA111" s="34"/>
      <c r="BB111" s="34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70"/>
      <c r="Q112" s="70"/>
      <c r="T112" s="70"/>
      <c r="W112" s="70"/>
      <c r="Z112" s="70"/>
      <c r="AC112" s="70"/>
      <c r="AF112" s="88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4"/>
      <c r="BA112" s="34"/>
      <c r="BB112" s="34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70"/>
      <c r="Q113" s="70"/>
      <c r="T113" s="70"/>
      <c r="W113" s="70"/>
      <c r="Z113" s="70"/>
      <c r="AC113" s="70"/>
      <c r="AF113" s="88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4"/>
      <c r="BA113" s="34"/>
      <c r="BB113" s="34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70"/>
      <c r="Q114" s="70"/>
      <c r="T114" s="70"/>
      <c r="W114" s="70"/>
      <c r="Z114" s="70"/>
      <c r="AC114" s="70"/>
      <c r="AF114" s="88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4"/>
      <c r="BA114" s="34"/>
      <c r="BB114" s="34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70"/>
      <c r="Q115" s="70"/>
      <c r="T115" s="70"/>
      <c r="W115" s="70"/>
      <c r="Z115" s="70"/>
      <c r="AC115" s="70"/>
      <c r="AF115" s="88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4"/>
      <c r="BA115" s="34"/>
      <c r="BB115" s="34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70"/>
      <c r="Q116" s="70"/>
      <c r="T116" s="70"/>
      <c r="W116" s="70"/>
      <c r="Z116" s="70"/>
      <c r="AC116" s="70"/>
      <c r="AF116" s="88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4"/>
      <c r="BA116" s="34"/>
      <c r="BB116" s="34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70"/>
      <c r="Q117" s="70"/>
      <c r="T117" s="70"/>
      <c r="W117" s="70"/>
      <c r="Z117" s="70"/>
      <c r="AC117" s="70"/>
      <c r="AF117" s="88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4"/>
      <c r="BA117" s="34"/>
      <c r="BB117" s="34"/>
    </row>
    <row r="118" spans="2:54">
      <c r="B118" s="2"/>
      <c r="C118" s="2"/>
      <c r="D118" s="2"/>
      <c r="E118" s="2"/>
      <c r="F118" s="2"/>
      <c r="G118" s="2"/>
      <c r="H118" s="2"/>
      <c r="I118" s="2"/>
      <c r="N118" s="70"/>
      <c r="Q118" s="70"/>
      <c r="T118" s="70"/>
      <c r="W118" s="70"/>
      <c r="Z118" s="70"/>
      <c r="AC118" s="70"/>
      <c r="AF118" s="88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4"/>
      <c r="BA118" s="34"/>
      <c r="BB118" s="34"/>
    </row>
    <row r="119" spans="2:51">
      <c r="B119" s="2"/>
      <c r="C119" s="2"/>
      <c r="D119" s="2"/>
      <c r="E119" s="2"/>
      <c r="F119" s="2"/>
      <c r="G119" s="2"/>
      <c r="H119" s="2"/>
      <c r="I119" s="2"/>
      <c r="N119" s="70"/>
      <c r="Q119" s="70"/>
      <c r="T119" s="70"/>
      <c r="W119" s="70"/>
      <c r="Z119" s="70"/>
      <c r="AC119" s="70"/>
      <c r="AF119" s="88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70"/>
      <c r="Q120" s="70"/>
      <c r="T120" s="70"/>
      <c r="W120" s="70"/>
      <c r="Z120" s="70"/>
      <c r="AC120" s="70"/>
      <c r="AF120" s="88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70"/>
      <c r="Q121" s="70"/>
      <c r="T121" s="70"/>
      <c r="W121" s="70"/>
      <c r="Z121" s="70"/>
      <c r="AC121" s="70"/>
      <c r="AF121" s="88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70"/>
      <c r="Q122" s="70"/>
      <c r="T122" s="70"/>
      <c r="W122" s="70"/>
      <c r="Z122" s="70"/>
      <c r="AC122" s="70"/>
      <c r="AF122" s="88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70"/>
      <c r="Q123" s="70"/>
      <c r="T123" s="70"/>
      <c r="W123" s="70"/>
      <c r="Z123" s="70"/>
      <c r="AC123" s="70"/>
      <c r="AF123" s="88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70"/>
      <c r="Q124" s="70"/>
      <c r="T124" s="70"/>
      <c r="W124" s="70"/>
      <c r="Z124" s="70"/>
      <c r="AC124" s="70"/>
      <c r="AF124" s="7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70"/>
      <c r="Q125" s="70"/>
      <c r="T125" s="70"/>
      <c r="W125" s="70"/>
      <c r="Z125" s="70"/>
      <c r="AC125" s="70"/>
      <c r="AF125" s="7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70"/>
      <c r="Q126" s="70"/>
      <c r="T126" s="70"/>
      <c r="W126" s="70"/>
      <c r="Z126" s="70"/>
      <c r="AC126" s="70"/>
      <c r="AF126" s="7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70"/>
      <c r="Q127" s="70"/>
      <c r="T127" s="70"/>
      <c r="Z127" s="70"/>
      <c r="AC127" s="70"/>
      <c r="AF127" s="7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70"/>
      <c r="Q128" s="70"/>
      <c r="T128" s="70"/>
      <c r="Z128" s="70"/>
      <c r="AC128" s="70"/>
      <c r="AF128" s="7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70"/>
      <c r="Q129" s="70"/>
      <c r="T129" s="70"/>
      <c r="Z129" s="70"/>
      <c r="AC129" s="70"/>
      <c r="AF129" s="7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70"/>
      <c r="Q130" s="70"/>
      <c r="T130" s="70"/>
      <c r="Z130" s="70"/>
      <c r="AC130" s="7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70"/>
      <c r="Q131" s="70"/>
      <c r="T131" s="70"/>
      <c r="Z131" s="70"/>
      <c r="AC131" s="7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70"/>
      <c r="Q132" s="70"/>
      <c r="T132" s="70"/>
      <c r="Z132" s="70"/>
      <c r="AC132" s="7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70"/>
      <c r="Q133" s="70"/>
      <c r="T133" s="70"/>
      <c r="Z133" s="70"/>
      <c r="AC133" s="7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70"/>
      <c r="Q134" s="70"/>
      <c r="T134" s="70"/>
      <c r="Z134" s="70"/>
      <c r="AC134" s="7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70"/>
      <c r="Q135" s="70"/>
      <c r="Z135" s="70"/>
      <c r="AC135" s="7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3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74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73"/>
      <c r="AO164" s="2"/>
      <c r="AP164" s="2"/>
      <c r="AQ164" s="2"/>
      <c r="AR164" s="2"/>
      <c r="AS164" s="2"/>
    </row>
    <row r="165" spans="2:45">
      <c r="B165" s="50"/>
      <c r="C165" s="2"/>
      <c r="D165" s="2"/>
      <c r="E165" s="2"/>
      <c r="F165" s="2"/>
      <c r="G165" s="2"/>
      <c r="H165" s="2"/>
      <c r="I165" s="173"/>
      <c r="AO165" s="2"/>
      <c r="AP165" s="2"/>
      <c r="AQ165" s="2"/>
      <c r="AR165" s="2"/>
      <c r="AS165" s="2"/>
    </row>
    <row r="166" spans="2:9">
      <c r="B166" s="50"/>
      <c r="C166" s="50"/>
      <c r="D166" s="50"/>
      <c r="E166" s="50"/>
      <c r="F166" s="50"/>
      <c r="G166" s="2"/>
      <c r="H166" s="2"/>
      <c r="I166" s="173"/>
    </row>
    <row r="167" spans="2:9">
      <c r="B167" s="50"/>
      <c r="C167" s="50"/>
      <c r="D167" s="50"/>
      <c r="E167" s="50"/>
      <c r="F167" s="50"/>
      <c r="G167" s="2"/>
      <c r="H167" s="2"/>
      <c r="I167" s="2"/>
    </row>
    <row r="168" spans="2:9">
      <c r="B168" s="50"/>
      <c r="C168" s="50"/>
      <c r="D168" s="50"/>
      <c r="E168" s="50"/>
      <c r="F168" s="50"/>
      <c r="G168" s="2"/>
      <c r="H168" s="2"/>
      <c r="I168" s="175"/>
    </row>
    <row r="169" spans="2:9">
      <c r="B169" s="50"/>
      <c r="C169" s="50"/>
      <c r="D169" s="50"/>
      <c r="E169" s="50"/>
      <c r="F169" s="50"/>
      <c r="G169" s="2"/>
      <c r="H169" s="2"/>
      <c r="I169" s="175"/>
    </row>
    <row r="170" spans="2:9">
      <c r="B170" s="50"/>
      <c r="C170" s="50"/>
      <c r="D170" s="50"/>
      <c r="E170" s="50"/>
      <c r="F170" s="50"/>
      <c r="G170" s="2"/>
      <c r="H170" s="2"/>
      <c r="I170" s="2"/>
    </row>
    <row r="171" spans="2:9">
      <c r="B171" s="50"/>
      <c r="C171" s="50"/>
      <c r="D171" s="50"/>
      <c r="E171" s="50"/>
      <c r="F171" s="50"/>
      <c r="G171" s="2"/>
      <c r="H171" s="2"/>
      <c r="I171" s="2"/>
    </row>
    <row r="172" spans="2:9">
      <c r="B172" s="50"/>
      <c r="C172" s="50"/>
      <c r="D172" s="50"/>
      <c r="E172" s="50"/>
      <c r="F172" s="50"/>
      <c r="G172" s="2"/>
      <c r="H172" s="2"/>
      <c r="I172" s="2"/>
    </row>
    <row r="173" spans="2:9">
      <c r="B173" s="50"/>
      <c r="C173" s="50"/>
      <c r="D173" s="50"/>
      <c r="E173" s="50"/>
      <c r="F173" s="50"/>
      <c r="G173" s="2"/>
      <c r="H173" s="2"/>
      <c r="I173" s="2"/>
    </row>
    <row r="174" spans="2:9">
      <c r="B174" s="50"/>
      <c r="C174" s="50"/>
      <c r="D174" s="50"/>
      <c r="E174" s="50"/>
      <c r="F174" s="50"/>
      <c r="G174" s="50"/>
      <c r="H174" s="50"/>
      <c r="I174" s="50"/>
    </row>
    <row r="175" spans="2:9">
      <c r="B175" s="50"/>
      <c r="C175" s="50"/>
      <c r="D175" s="50"/>
      <c r="E175" s="50"/>
      <c r="F175" s="50"/>
      <c r="G175" s="50"/>
      <c r="H175" s="50"/>
      <c r="I175" s="50"/>
    </row>
    <row r="176" spans="2:9">
      <c r="B176" s="50"/>
      <c r="C176" s="50"/>
      <c r="D176" s="50"/>
      <c r="E176" s="50"/>
      <c r="F176" s="50"/>
      <c r="G176" s="50"/>
      <c r="H176" s="50"/>
      <c r="I176" s="50"/>
    </row>
    <row r="177" spans="2:9">
      <c r="B177" s="50"/>
      <c r="C177" s="50"/>
      <c r="D177" s="50"/>
      <c r="E177" s="50"/>
      <c r="F177" s="50"/>
      <c r="G177" s="50"/>
      <c r="H177" s="50"/>
      <c r="I177" s="50"/>
    </row>
    <row r="178" spans="2:9">
      <c r="B178" s="50"/>
      <c r="C178" s="50"/>
      <c r="D178" s="50"/>
      <c r="E178" s="50"/>
      <c r="F178" s="50"/>
      <c r="G178" s="50"/>
      <c r="H178" s="50"/>
      <c r="I178" s="50"/>
    </row>
    <row r="179" spans="2:9">
      <c r="B179" s="50"/>
      <c r="C179" s="50"/>
      <c r="D179" s="50"/>
      <c r="E179" s="50"/>
      <c r="F179" s="50"/>
      <c r="G179" s="50"/>
      <c r="H179" s="50"/>
      <c r="I179" s="50"/>
    </row>
    <row r="180" spans="2:9">
      <c r="B180" s="50"/>
      <c r="C180" s="50"/>
      <c r="D180" s="50"/>
      <c r="E180" s="50"/>
      <c r="F180" s="50"/>
      <c r="G180" s="50"/>
      <c r="H180" s="50"/>
      <c r="I180" s="50"/>
    </row>
    <row r="181" spans="2:9">
      <c r="B181" s="50"/>
      <c r="C181" s="50"/>
      <c r="D181" s="50"/>
      <c r="E181" s="50"/>
      <c r="F181" s="50"/>
      <c r="G181" s="50"/>
      <c r="H181" s="50"/>
      <c r="I181" s="50"/>
    </row>
    <row r="182" spans="2:9">
      <c r="B182" s="50"/>
      <c r="C182" s="50"/>
      <c r="D182" s="50"/>
      <c r="E182" s="50"/>
      <c r="F182" s="50"/>
      <c r="G182" s="50"/>
      <c r="H182" s="50"/>
      <c r="I182" s="50"/>
    </row>
    <row r="183" spans="2:9">
      <c r="B183" s="50"/>
      <c r="C183" s="50"/>
      <c r="D183" s="50"/>
      <c r="E183" s="50"/>
      <c r="F183" s="50"/>
      <c r="G183" s="50"/>
      <c r="H183" s="50"/>
      <c r="I183" s="50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2023-06-04T21:54:40Z</dcterms:created>
  <dcterms:modified xsi:type="dcterms:W3CDTF">2023-06-04T21:55:08Z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